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07"/>
  <workbookPr defaultThemeVersion="124226"/>
  <mc:AlternateContent xmlns:mc="http://schemas.openxmlformats.org/markup-compatibility/2006">
    <mc:Choice Requires="x15">
      <x15ac:absPath xmlns:x15ac="http://schemas.microsoft.com/office/spreadsheetml/2010/11/ac" url="C:\VILANS\prive\"/>
    </mc:Choice>
  </mc:AlternateContent>
  <xr:revisionPtr revIDLastSave="0" documentId="13_ncr:1_{3CB0DB61-C122-4F96-9722-F9DCE2D26079}" xr6:coauthVersionLast="47" xr6:coauthVersionMax="47" xr10:uidLastSave="{00000000-0000-0000-0000-000000000000}"/>
  <workbookProtection workbookPassword="FE23" lockStructure="1"/>
  <bookViews>
    <workbookView xWindow="-103" yWindow="-103" windowWidth="16663" windowHeight="8863" xr2:uid="{00000000-000D-0000-FFFF-FFFF00000000}"/>
  </bookViews>
  <sheets>
    <sheet name="Start" sheetId="2" r:id="rId1"/>
    <sheet name="Planning" sheetId="1" r:id="rId2"/>
  </sheets>
  <definedNames>
    <definedName name="_xlnm.Print_Area" localSheetId="1">Planning!$B$2:$E$33,Planning!$AG$5:$AR$33</definedName>
    <definedName name="_xlnm.Print_Area" localSheetId="0">Start!$B$2:$N$49</definedName>
    <definedName name="Afdrukbereik1">Planning!$B$2:$R$33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48" i="1" l="1"/>
  <c r="AD248" i="1"/>
  <c r="AC248" i="1"/>
  <c r="AB248" i="1"/>
  <c r="AA248" i="1"/>
  <c r="Z248" i="1"/>
  <c r="Y248" i="1"/>
  <c r="X248" i="1"/>
  <c r="W248" i="1"/>
  <c r="V248" i="1"/>
  <c r="U248" i="1"/>
  <c r="T248" i="1"/>
  <c r="AF246" i="1"/>
  <c r="AF244" i="1"/>
  <c r="AF242" i="1"/>
  <c r="AF240" i="1"/>
  <c r="AF238" i="1"/>
  <c r="AF236" i="1"/>
  <c r="AF234" i="1"/>
  <c r="AF232" i="1"/>
  <c r="AF230" i="1"/>
  <c r="AF228" i="1"/>
  <c r="AE224" i="1"/>
  <c r="AD224" i="1"/>
  <c r="AC224" i="1"/>
  <c r="AB224" i="1"/>
  <c r="AA224" i="1"/>
  <c r="Z224" i="1"/>
  <c r="Y224" i="1"/>
  <c r="X224" i="1"/>
  <c r="W224" i="1"/>
  <c r="V224" i="1"/>
  <c r="U224" i="1"/>
  <c r="T224" i="1"/>
  <c r="AF222" i="1"/>
  <c r="AF220" i="1"/>
  <c r="AF218" i="1"/>
  <c r="AF216" i="1"/>
  <c r="AF214" i="1"/>
  <c r="AF212" i="1"/>
  <c r="AF210" i="1"/>
  <c r="AF208" i="1"/>
  <c r="AF206" i="1"/>
  <c r="AF204" i="1"/>
  <c r="AE200" i="1"/>
  <c r="AD200" i="1"/>
  <c r="AC200" i="1"/>
  <c r="AB200" i="1"/>
  <c r="AA200" i="1"/>
  <c r="Z200" i="1"/>
  <c r="Y200" i="1"/>
  <c r="X200" i="1"/>
  <c r="W200" i="1"/>
  <c r="V200" i="1"/>
  <c r="U200" i="1"/>
  <c r="T200" i="1"/>
  <c r="AF198" i="1"/>
  <c r="AF196" i="1"/>
  <c r="AF194" i="1"/>
  <c r="AF192" i="1"/>
  <c r="AF190" i="1"/>
  <c r="AF188" i="1"/>
  <c r="AF186" i="1"/>
  <c r="AF184" i="1"/>
  <c r="AF182" i="1"/>
  <c r="AF180" i="1"/>
  <c r="AE176" i="1"/>
  <c r="AD176" i="1"/>
  <c r="AC176" i="1"/>
  <c r="AB176" i="1"/>
  <c r="AA176" i="1"/>
  <c r="Z176" i="1"/>
  <c r="Y176" i="1"/>
  <c r="X176" i="1"/>
  <c r="W176" i="1"/>
  <c r="V176" i="1"/>
  <c r="U176" i="1"/>
  <c r="T176" i="1"/>
  <c r="AF174" i="1"/>
  <c r="AF172" i="1"/>
  <c r="AF170" i="1"/>
  <c r="AF168" i="1"/>
  <c r="AF166" i="1"/>
  <c r="AF164" i="1"/>
  <c r="AF162" i="1"/>
  <c r="AF160" i="1"/>
  <c r="AF158" i="1"/>
  <c r="AF156" i="1"/>
  <c r="AE152" i="1"/>
  <c r="AD152" i="1"/>
  <c r="AC152" i="1"/>
  <c r="AB152" i="1"/>
  <c r="AA152" i="1"/>
  <c r="Z152" i="1"/>
  <c r="Y152" i="1"/>
  <c r="X152" i="1"/>
  <c r="W152" i="1"/>
  <c r="V152" i="1"/>
  <c r="U152" i="1"/>
  <c r="T152" i="1"/>
  <c r="AF150" i="1"/>
  <c r="AF148" i="1"/>
  <c r="AF146" i="1"/>
  <c r="AF144" i="1"/>
  <c r="AF142" i="1"/>
  <c r="AF140" i="1"/>
  <c r="AF138" i="1"/>
  <c r="AF136" i="1"/>
  <c r="AF134" i="1"/>
  <c r="AF132" i="1"/>
  <c r="AE128" i="1"/>
  <c r="AD128" i="1"/>
  <c r="AC128" i="1"/>
  <c r="AB128" i="1"/>
  <c r="AA128" i="1"/>
  <c r="Z128" i="1"/>
  <c r="Y128" i="1"/>
  <c r="X128" i="1"/>
  <c r="W128" i="1"/>
  <c r="V128" i="1"/>
  <c r="U128" i="1"/>
  <c r="T128" i="1"/>
  <c r="AF126" i="1"/>
  <c r="AF124" i="1"/>
  <c r="AF122" i="1"/>
  <c r="AF120" i="1"/>
  <c r="AF118" i="1"/>
  <c r="AF116" i="1"/>
  <c r="AF114" i="1"/>
  <c r="AF112" i="1"/>
  <c r="AF110" i="1"/>
  <c r="AF108" i="1"/>
  <c r="AE104" i="1"/>
  <c r="AD104" i="1"/>
  <c r="AC104" i="1"/>
  <c r="AB104" i="1"/>
  <c r="AB8" i="1" s="1"/>
  <c r="AA104" i="1"/>
  <c r="Z104" i="1"/>
  <c r="Y104" i="1"/>
  <c r="X104" i="1"/>
  <c r="W104" i="1"/>
  <c r="V104" i="1"/>
  <c r="U104" i="1"/>
  <c r="T104" i="1"/>
  <c r="AF102" i="1"/>
  <c r="AF100" i="1"/>
  <c r="AF98" i="1"/>
  <c r="AF96" i="1"/>
  <c r="AF94" i="1"/>
  <c r="AF92" i="1"/>
  <c r="AF90" i="1"/>
  <c r="AF88" i="1"/>
  <c r="AF86" i="1"/>
  <c r="AF84" i="1"/>
  <c r="AE80" i="1"/>
  <c r="AD80" i="1"/>
  <c r="AC80" i="1"/>
  <c r="AB80" i="1"/>
  <c r="AA80" i="1"/>
  <c r="Z80" i="1"/>
  <c r="Y80" i="1"/>
  <c r="X80" i="1"/>
  <c r="W80" i="1"/>
  <c r="V80" i="1"/>
  <c r="U80" i="1"/>
  <c r="T80" i="1"/>
  <c r="AF78" i="1"/>
  <c r="AF76" i="1"/>
  <c r="AF74" i="1"/>
  <c r="AF72" i="1"/>
  <c r="AF70" i="1"/>
  <c r="AF68" i="1"/>
  <c r="AF66" i="1"/>
  <c r="AF64" i="1"/>
  <c r="AF62" i="1"/>
  <c r="AF60" i="1"/>
  <c r="AE56" i="1"/>
  <c r="AD56" i="1"/>
  <c r="AC56" i="1"/>
  <c r="AB56" i="1"/>
  <c r="AA56" i="1"/>
  <c r="Z56" i="1"/>
  <c r="Y56" i="1"/>
  <c r="X56" i="1"/>
  <c r="W56" i="1"/>
  <c r="V56" i="1"/>
  <c r="U56" i="1"/>
  <c r="T56" i="1"/>
  <c r="AF54" i="1"/>
  <c r="AF52" i="1"/>
  <c r="AF50" i="1"/>
  <c r="AF48" i="1"/>
  <c r="AF46" i="1"/>
  <c r="AF44" i="1"/>
  <c r="AF42" i="1"/>
  <c r="AF40" i="1"/>
  <c r="AF38" i="1"/>
  <c r="AF36" i="1"/>
  <c r="AE32" i="1"/>
  <c r="AD32" i="1"/>
  <c r="AC32" i="1"/>
  <c r="AB32" i="1"/>
  <c r="AA32" i="1"/>
  <c r="AA8" i="1" s="1"/>
  <c r="Z32" i="1"/>
  <c r="Y32" i="1"/>
  <c r="Y8" i="1" s="1"/>
  <c r="X32" i="1"/>
  <c r="W32" i="1"/>
  <c r="V32" i="1"/>
  <c r="U32" i="1"/>
  <c r="T32" i="1"/>
  <c r="AF30" i="1"/>
  <c r="AF28" i="1"/>
  <c r="AF26" i="1"/>
  <c r="AF24" i="1"/>
  <c r="AF22" i="1"/>
  <c r="AF20" i="1"/>
  <c r="AF18" i="1"/>
  <c r="AF16" i="1"/>
  <c r="AF14" i="1"/>
  <c r="AF12" i="1"/>
  <c r="AD8" i="1"/>
  <c r="V8" i="1"/>
  <c r="AF6" i="1"/>
  <c r="K27" i="2"/>
  <c r="K13" i="2"/>
  <c r="W8" i="1" l="1"/>
  <c r="AE8" i="1"/>
  <c r="AF80" i="1"/>
  <c r="K34" i="2" s="1"/>
  <c r="U8" i="1"/>
  <c r="AC8" i="1"/>
  <c r="Z8" i="1"/>
  <c r="AF248" i="1"/>
  <c r="K48" i="2" s="1"/>
  <c r="X8" i="1"/>
  <c r="AF128" i="1"/>
  <c r="K38" i="2" s="1"/>
  <c r="AF224" i="1"/>
  <c r="K46" i="2" s="1"/>
  <c r="T8" i="1"/>
  <c r="AF104" i="1"/>
  <c r="K36" i="2" s="1"/>
  <c r="AF200" i="1"/>
  <c r="K44" i="2" s="1"/>
  <c r="AF32" i="1"/>
  <c r="K30" i="2" s="1"/>
  <c r="AF56" i="1"/>
  <c r="K32" i="2" s="1"/>
  <c r="AF152" i="1"/>
  <c r="K40" i="2" s="1"/>
  <c r="AF176" i="1"/>
  <c r="K42" i="2" s="1"/>
  <c r="M27" i="2"/>
  <c r="M13" i="2"/>
  <c r="L27" i="2"/>
  <c r="L13" i="2"/>
  <c r="J27" i="2"/>
  <c r="J13" i="2"/>
  <c r="G16" i="2"/>
  <c r="G18" i="2"/>
  <c r="G20" i="2"/>
  <c r="U18" i="2" s="1"/>
  <c r="G22" i="2"/>
  <c r="U19" i="2" s="1"/>
  <c r="G24" i="2"/>
  <c r="U20" i="2" s="1"/>
  <c r="F128" i="1"/>
  <c r="G128" i="1"/>
  <c r="H128" i="1"/>
  <c r="I128" i="1"/>
  <c r="J128" i="1"/>
  <c r="K128" i="1"/>
  <c r="L128" i="1"/>
  <c r="M128" i="1"/>
  <c r="N128" i="1"/>
  <c r="O128" i="1"/>
  <c r="P128" i="1"/>
  <c r="Q128" i="1"/>
  <c r="F104" i="1"/>
  <c r="G104" i="1"/>
  <c r="H104" i="1"/>
  <c r="I104" i="1"/>
  <c r="J104" i="1"/>
  <c r="K104" i="1"/>
  <c r="L104" i="1"/>
  <c r="M104" i="1"/>
  <c r="N104" i="1"/>
  <c r="O104" i="1"/>
  <c r="P104" i="1"/>
  <c r="Q104" i="1"/>
  <c r="F80" i="1"/>
  <c r="G80" i="1"/>
  <c r="H80" i="1"/>
  <c r="I80" i="1"/>
  <c r="J80" i="1"/>
  <c r="K80" i="1"/>
  <c r="L80" i="1"/>
  <c r="M80" i="1"/>
  <c r="N80" i="1"/>
  <c r="O80" i="1"/>
  <c r="P80" i="1"/>
  <c r="Q80" i="1"/>
  <c r="T20" i="2"/>
  <c r="T19" i="2"/>
  <c r="C48" i="2"/>
  <c r="C46" i="2"/>
  <c r="C44" i="2"/>
  <c r="C42" i="2"/>
  <c r="C40" i="2"/>
  <c r="C38" i="2"/>
  <c r="C36" i="2"/>
  <c r="C34" i="2"/>
  <c r="C32" i="2"/>
  <c r="C30" i="2"/>
  <c r="B48" i="2"/>
  <c r="B46" i="2"/>
  <c r="B44" i="2"/>
  <c r="B42" i="2"/>
  <c r="B40" i="2"/>
  <c r="B38" i="2"/>
  <c r="B36" i="2"/>
  <c r="B34" i="2"/>
  <c r="B32" i="2"/>
  <c r="B30" i="2"/>
  <c r="R36" i="1"/>
  <c r="E36" i="1" s="1"/>
  <c r="AS36" i="1"/>
  <c r="BG36" i="1"/>
  <c r="BF248" i="1"/>
  <c r="BE248" i="1"/>
  <c r="BD248" i="1"/>
  <c r="BC248" i="1"/>
  <c r="BB248" i="1"/>
  <c r="BA248" i="1"/>
  <c r="AZ248" i="1"/>
  <c r="AY248" i="1"/>
  <c r="AX248" i="1"/>
  <c r="AW248" i="1"/>
  <c r="AV248" i="1"/>
  <c r="AU248" i="1"/>
  <c r="AR248" i="1"/>
  <c r="AQ248" i="1"/>
  <c r="AP248" i="1"/>
  <c r="AO248" i="1"/>
  <c r="AN248" i="1"/>
  <c r="AM248" i="1"/>
  <c r="AL248" i="1"/>
  <c r="AK248" i="1"/>
  <c r="AJ248" i="1"/>
  <c r="AI248" i="1"/>
  <c r="AH248" i="1"/>
  <c r="AG248" i="1"/>
  <c r="Q248" i="1"/>
  <c r="P248" i="1"/>
  <c r="O248" i="1"/>
  <c r="N248" i="1"/>
  <c r="M248" i="1"/>
  <c r="L248" i="1"/>
  <c r="K248" i="1"/>
  <c r="J248" i="1"/>
  <c r="I248" i="1"/>
  <c r="H248" i="1"/>
  <c r="G248" i="1"/>
  <c r="F248" i="1"/>
  <c r="BG246" i="1"/>
  <c r="AS246" i="1"/>
  <c r="R246" i="1"/>
  <c r="BG244" i="1"/>
  <c r="AS244" i="1"/>
  <c r="R244" i="1"/>
  <c r="BG242" i="1"/>
  <c r="AS242" i="1"/>
  <c r="R242" i="1"/>
  <c r="E242" i="1" s="1"/>
  <c r="BG240" i="1"/>
  <c r="AS240" i="1"/>
  <c r="R240" i="1"/>
  <c r="BG238" i="1"/>
  <c r="AS238" i="1"/>
  <c r="R238" i="1"/>
  <c r="BG236" i="1"/>
  <c r="AS236" i="1"/>
  <c r="R236" i="1"/>
  <c r="E236" i="1" s="1"/>
  <c r="BG234" i="1"/>
  <c r="AS234" i="1"/>
  <c r="R234" i="1"/>
  <c r="BG232" i="1"/>
  <c r="AS232" i="1"/>
  <c r="R232" i="1"/>
  <c r="BG230" i="1"/>
  <c r="AS230" i="1"/>
  <c r="R230" i="1"/>
  <c r="BG228" i="1"/>
  <c r="AS228" i="1"/>
  <c r="R228" i="1"/>
  <c r="BF224" i="1"/>
  <c r="BE224" i="1"/>
  <c r="BD224" i="1"/>
  <c r="BC224" i="1"/>
  <c r="BB224" i="1"/>
  <c r="BA224" i="1"/>
  <c r="AZ224" i="1"/>
  <c r="AY224" i="1"/>
  <c r="AX224" i="1"/>
  <c r="AW224" i="1"/>
  <c r="AV224" i="1"/>
  <c r="AU224" i="1"/>
  <c r="AR224" i="1"/>
  <c r="AQ224" i="1"/>
  <c r="AP224" i="1"/>
  <c r="AO224" i="1"/>
  <c r="AN224" i="1"/>
  <c r="AM224" i="1"/>
  <c r="AL224" i="1"/>
  <c r="AK224" i="1"/>
  <c r="AJ224" i="1"/>
  <c r="AI224" i="1"/>
  <c r="AH224" i="1"/>
  <c r="AG224" i="1"/>
  <c r="Q224" i="1"/>
  <c r="P224" i="1"/>
  <c r="O224" i="1"/>
  <c r="N224" i="1"/>
  <c r="M224" i="1"/>
  <c r="L224" i="1"/>
  <c r="K224" i="1"/>
  <c r="J224" i="1"/>
  <c r="I224" i="1"/>
  <c r="H224" i="1"/>
  <c r="G224" i="1"/>
  <c r="F224" i="1"/>
  <c r="BG222" i="1"/>
  <c r="AS222" i="1"/>
  <c r="R222" i="1"/>
  <c r="BG220" i="1"/>
  <c r="AS220" i="1"/>
  <c r="R220" i="1"/>
  <c r="BG218" i="1"/>
  <c r="AS218" i="1"/>
  <c r="R218" i="1"/>
  <c r="BG216" i="1"/>
  <c r="AS216" i="1"/>
  <c r="R216" i="1"/>
  <c r="BG214" i="1"/>
  <c r="AS214" i="1"/>
  <c r="R214" i="1"/>
  <c r="E214" i="1" s="1"/>
  <c r="BG212" i="1"/>
  <c r="AS212" i="1"/>
  <c r="R212" i="1"/>
  <c r="BG210" i="1"/>
  <c r="AS210" i="1"/>
  <c r="R210" i="1"/>
  <c r="BG208" i="1"/>
  <c r="AS208" i="1"/>
  <c r="R208" i="1"/>
  <c r="E208" i="1" s="1"/>
  <c r="BG206" i="1"/>
  <c r="AS206" i="1"/>
  <c r="R206" i="1"/>
  <c r="BG204" i="1"/>
  <c r="AS204" i="1"/>
  <c r="R204" i="1"/>
  <c r="BF200" i="1"/>
  <c r="BE200" i="1"/>
  <c r="BD200" i="1"/>
  <c r="BC200" i="1"/>
  <c r="BB200" i="1"/>
  <c r="BA200" i="1"/>
  <c r="AZ200" i="1"/>
  <c r="AY200" i="1"/>
  <c r="AX200" i="1"/>
  <c r="AW200" i="1"/>
  <c r="AV200" i="1"/>
  <c r="AU200" i="1"/>
  <c r="AR200" i="1"/>
  <c r="AQ200" i="1"/>
  <c r="AP200" i="1"/>
  <c r="AO200" i="1"/>
  <c r="AN200" i="1"/>
  <c r="AM200" i="1"/>
  <c r="AL200" i="1"/>
  <c r="AK200" i="1"/>
  <c r="AJ200" i="1"/>
  <c r="AI200" i="1"/>
  <c r="AH200" i="1"/>
  <c r="AG200" i="1"/>
  <c r="Q200" i="1"/>
  <c r="P200" i="1"/>
  <c r="O200" i="1"/>
  <c r="N200" i="1"/>
  <c r="M200" i="1"/>
  <c r="L200" i="1"/>
  <c r="K200" i="1"/>
  <c r="J200" i="1"/>
  <c r="I200" i="1"/>
  <c r="H200" i="1"/>
  <c r="G200" i="1"/>
  <c r="F200" i="1"/>
  <c r="BG198" i="1"/>
  <c r="AS198" i="1"/>
  <c r="R198" i="1"/>
  <c r="BG196" i="1"/>
  <c r="AS196" i="1"/>
  <c r="R196" i="1"/>
  <c r="E196" i="1" s="1"/>
  <c r="BG194" i="1"/>
  <c r="AS194" i="1"/>
  <c r="R194" i="1"/>
  <c r="E194" i="1" s="1"/>
  <c r="BG192" i="1"/>
  <c r="AS192" i="1"/>
  <c r="R192" i="1"/>
  <c r="E192" i="1" s="1"/>
  <c r="BG190" i="1"/>
  <c r="AS190" i="1"/>
  <c r="R190" i="1"/>
  <c r="BG188" i="1"/>
  <c r="AS188" i="1"/>
  <c r="R188" i="1"/>
  <c r="BG186" i="1"/>
  <c r="AS186" i="1"/>
  <c r="R186" i="1"/>
  <c r="E186" i="1" s="1"/>
  <c r="BG184" i="1"/>
  <c r="AS184" i="1"/>
  <c r="R184" i="1"/>
  <c r="BG182" i="1"/>
  <c r="AS182" i="1"/>
  <c r="R182" i="1"/>
  <c r="BG180" i="1"/>
  <c r="AS180" i="1"/>
  <c r="R180" i="1"/>
  <c r="E180" i="1" s="1"/>
  <c r="BF176" i="1"/>
  <c r="BE176" i="1"/>
  <c r="BD176" i="1"/>
  <c r="BC176" i="1"/>
  <c r="BB176" i="1"/>
  <c r="BA176" i="1"/>
  <c r="AZ176" i="1"/>
  <c r="AY176" i="1"/>
  <c r="AX176" i="1"/>
  <c r="AW176" i="1"/>
  <c r="AV176" i="1"/>
  <c r="AU176" i="1"/>
  <c r="AR176" i="1"/>
  <c r="AQ176" i="1"/>
  <c r="AP176" i="1"/>
  <c r="AO176" i="1"/>
  <c r="AN176" i="1"/>
  <c r="AM176" i="1"/>
  <c r="AL176" i="1"/>
  <c r="AK176" i="1"/>
  <c r="AJ176" i="1"/>
  <c r="AI176" i="1"/>
  <c r="AH176" i="1"/>
  <c r="AG176" i="1"/>
  <c r="Q176" i="1"/>
  <c r="P176" i="1"/>
  <c r="O176" i="1"/>
  <c r="N176" i="1"/>
  <c r="M176" i="1"/>
  <c r="L176" i="1"/>
  <c r="K176" i="1"/>
  <c r="J176" i="1"/>
  <c r="I176" i="1"/>
  <c r="H176" i="1"/>
  <c r="G176" i="1"/>
  <c r="F176" i="1"/>
  <c r="BG174" i="1"/>
  <c r="AS174" i="1"/>
  <c r="R174" i="1"/>
  <c r="E174" i="1" s="1"/>
  <c r="BG172" i="1"/>
  <c r="AS172" i="1"/>
  <c r="R172" i="1"/>
  <c r="BG170" i="1"/>
  <c r="AS170" i="1"/>
  <c r="R170" i="1"/>
  <c r="BG168" i="1"/>
  <c r="AS168" i="1"/>
  <c r="R168" i="1"/>
  <c r="E168" i="1" s="1"/>
  <c r="BG166" i="1"/>
  <c r="AS166" i="1"/>
  <c r="R166" i="1"/>
  <c r="E166" i="1" s="1"/>
  <c r="BG164" i="1"/>
  <c r="AS164" i="1"/>
  <c r="R164" i="1"/>
  <c r="E164" i="1" s="1"/>
  <c r="BG162" i="1"/>
  <c r="AS162" i="1"/>
  <c r="R162" i="1"/>
  <c r="BG160" i="1"/>
  <c r="AS160" i="1"/>
  <c r="R160" i="1"/>
  <c r="BG158" i="1"/>
  <c r="AS158" i="1"/>
  <c r="R158" i="1"/>
  <c r="E158" i="1" s="1"/>
  <c r="BG156" i="1"/>
  <c r="AS156" i="1"/>
  <c r="R156" i="1"/>
  <c r="BF152" i="1"/>
  <c r="BE152" i="1"/>
  <c r="BD152" i="1"/>
  <c r="BC152" i="1"/>
  <c r="BB152" i="1"/>
  <c r="BA152" i="1"/>
  <c r="AZ152" i="1"/>
  <c r="AY152" i="1"/>
  <c r="AX152" i="1"/>
  <c r="AW152" i="1"/>
  <c r="AV152" i="1"/>
  <c r="AU152" i="1"/>
  <c r="AR152" i="1"/>
  <c r="AQ152" i="1"/>
  <c r="AP152" i="1"/>
  <c r="AO152" i="1"/>
  <c r="AN152" i="1"/>
  <c r="AM152" i="1"/>
  <c r="AL152" i="1"/>
  <c r="AK152" i="1"/>
  <c r="AJ152" i="1"/>
  <c r="AI152" i="1"/>
  <c r="AH152" i="1"/>
  <c r="AG152" i="1"/>
  <c r="Q152" i="1"/>
  <c r="P152" i="1"/>
  <c r="O152" i="1"/>
  <c r="N152" i="1"/>
  <c r="M152" i="1"/>
  <c r="L152" i="1"/>
  <c r="K152" i="1"/>
  <c r="J152" i="1"/>
  <c r="I152" i="1"/>
  <c r="H152" i="1"/>
  <c r="G152" i="1"/>
  <c r="F152" i="1"/>
  <c r="BG150" i="1"/>
  <c r="AS150" i="1"/>
  <c r="R150" i="1"/>
  <c r="BG148" i="1"/>
  <c r="AS148" i="1"/>
  <c r="R148" i="1"/>
  <c r="BG146" i="1"/>
  <c r="AS146" i="1"/>
  <c r="R146" i="1"/>
  <c r="E146" i="1" s="1"/>
  <c r="BG144" i="1"/>
  <c r="AS144" i="1"/>
  <c r="R144" i="1"/>
  <c r="BG142" i="1"/>
  <c r="AS142" i="1"/>
  <c r="R142" i="1"/>
  <c r="BG140" i="1"/>
  <c r="AS140" i="1"/>
  <c r="R140" i="1"/>
  <c r="E140" i="1" s="1"/>
  <c r="BG138" i="1"/>
  <c r="AS138" i="1"/>
  <c r="R138" i="1"/>
  <c r="E138" i="1" s="1"/>
  <c r="BG136" i="1"/>
  <c r="AS136" i="1"/>
  <c r="R136" i="1"/>
  <c r="E136" i="1" s="1"/>
  <c r="BG134" i="1"/>
  <c r="AS134" i="1"/>
  <c r="R134" i="1"/>
  <c r="BG132" i="1"/>
  <c r="AS132" i="1"/>
  <c r="R132" i="1"/>
  <c r="BF128" i="1"/>
  <c r="BE128" i="1"/>
  <c r="BD128" i="1"/>
  <c r="BC128" i="1"/>
  <c r="BB128" i="1"/>
  <c r="BA128" i="1"/>
  <c r="AZ128" i="1"/>
  <c r="AY128" i="1"/>
  <c r="AX128" i="1"/>
  <c r="AW128" i="1"/>
  <c r="AV128" i="1"/>
  <c r="AU128" i="1"/>
  <c r="AR128" i="1"/>
  <c r="AQ128" i="1"/>
  <c r="AP128" i="1"/>
  <c r="AO128" i="1"/>
  <c r="AN128" i="1"/>
  <c r="AM128" i="1"/>
  <c r="AL128" i="1"/>
  <c r="AK128" i="1"/>
  <c r="AJ128" i="1"/>
  <c r="AI128" i="1"/>
  <c r="AH128" i="1"/>
  <c r="AG128" i="1"/>
  <c r="BG126" i="1"/>
  <c r="AS126" i="1"/>
  <c r="R126" i="1"/>
  <c r="E126" i="1" s="1"/>
  <c r="BG124" i="1"/>
  <c r="AS124" i="1"/>
  <c r="R124" i="1"/>
  <c r="BG122" i="1"/>
  <c r="AS122" i="1"/>
  <c r="R122" i="1"/>
  <c r="BG120" i="1"/>
  <c r="AS120" i="1"/>
  <c r="R120" i="1"/>
  <c r="E120" i="1" s="1"/>
  <c r="BG118" i="1"/>
  <c r="AS118" i="1"/>
  <c r="R118" i="1"/>
  <c r="E118" i="1" s="1"/>
  <c r="BG116" i="1"/>
  <c r="AS116" i="1"/>
  <c r="R116" i="1"/>
  <c r="E116" i="1" s="1"/>
  <c r="BG114" i="1"/>
  <c r="AS114" i="1"/>
  <c r="R114" i="1"/>
  <c r="BG112" i="1"/>
  <c r="AS112" i="1"/>
  <c r="R112" i="1"/>
  <c r="BG110" i="1"/>
  <c r="AS110" i="1"/>
  <c r="R110" i="1"/>
  <c r="E110" i="1" s="1"/>
  <c r="BG108" i="1"/>
  <c r="AS108" i="1"/>
  <c r="R108" i="1"/>
  <c r="BF104" i="1"/>
  <c r="BE104" i="1"/>
  <c r="BD104" i="1"/>
  <c r="BC104" i="1"/>
  <c r="BB104" i="1"/>
  <c r="BA104" i="1"/>
  <c r="AZ104" i="1"/>
  <c r="AY104" i="1"/>
  <c r="AX104" i="1"/>
  <c r="AW104" i="1"/>
  <c r="AV104" i="1"/>
  <c r="AU104" i="1"/>
  <c r="AR104" i="1"/>
  <c r="AQ104" i="1"/>
  <c r="AP104" i="1"/>
  <c r="AO104" i="1"/>
  <c r="AN104" i="1"/>
  <c r="AM104" i="1"/>
  <c r="AL104" i="1"/>
  <c r="AK104" i="1"/>
  <c r="AJ104" i="1"/>
  <c r="AI104" i="1"/>
  <c r="AH104" i="1"/>
  <c r="AG104" i="1"/>
  <c r="BG102" i="1"/>
  <c r="AS102" i="1"/>
  <c r="R102" i="1"/>
  <c r="BG100" i="1"/>
  <c r="AS100" i="1"/>
  <c r="R100" i="1"/>
  <c r="E100" i="1" s="1"/>
  <c r="BG98" i="1"/>
  <c r="AS98" i="1"/>
  <c r="R98" i="1"/>
  <c r="E98" i="1" s="1"/>
  <c r="BG96" i="1"/>
  <c r="AS96" i="1"/>
  <c r="R96" i="1"/>
  <c r="E96" i="1" s="1"/>
  <c r="BG94" i="1"/>
  <c r="AS94" i="1"/>
  <c r="R94" i="1"/>
  <c r="BG92" i="1"/>
  <c r="AS92" i="1"/>
  <c r="R92" i="1"/>
  <c r="BG90" i="1"/>
  <c r="AS90" i="1"/>
  <c r="R90" i="1"/>
  <c r="E90" i="1" s="1"/>
  <c r="BG88" i="1"/>
  <c r="AS88" i="1"/>
  <c r="R88" i="1"/>
  <c r="BG86" i="1"/>
  <c r="AS86" i="1"/>
  <c r="R86" i="1"/>
  <c r="BG84" i="1"/>
  <c r="AS84" i="1"/>
  <c r="R84" i="1"/>
  <c r="E84" i="1" s="1"/>
  <c r="BF80" i="1"/>
  <c r="BE80" i="1"/>
  <c r="BD80" i="1"/>
  <c r="BC80" i="1"/>
  <c r="BB80" i="1"/>
  <c r="BA80" i="1"/>
  <c r="AZ80" i="1"/>
  <c r="AY80" i="1"/>
  <c r="AX80" i="1"/>
  <c r="AW80" i="1"/>
  <c r="AV80" i="1"/>
  <c r="AU80" i="1"/>
  <c r="AR80" i="1"/>
  <c r="AQ80" i="1"/>
  <c r="AP80" i="1"/>
  <c r="AO80" i="1"/>
  <c r="AN80" i="1"/>
  <c r="AM80" i="1"/>
  <c r="AL80" i="1"/>
  <c r="AK80" i="1"/>
  <c r="AJ80" i="1"/>
  <c r="AI80" i="1"/>
  <c r="AH80" i="1"/>
  <c r="AG80" i="1"/>
  <c r="BG78" i="1"/>
  <c r="AS78" i="1"/>
  <c r="R78" i="1"/>
  <c r="BG76" i="1"/>
  <c r="AS76" i="1"/>
  <c r="R76" i="1"/>
  <c r="E76" i="1" s="1"/>
  <c r="BG74" i="1"/>
  <c r="AS74" i="1"/>
  <c r="R74" i="1"/>
  <c r="BG72" i="1"/>
  <c r="AS72" i="1"/>
  <c r="R72" i="1"/>
  <c r="BG70" i="1"/>
  <c r="AS70" i="1"/>
  <c r="R70" i="1"/>
  <c r="E70" i="1" s="1"/>
  <c r="BG68" i="1"/>
  <c r="AS68" i="1"/>
  <c r="R68" i="1"/>
  <c r="BG66" i="1"/>
  <c r="AS66" i="1"/>
  <c r="R66" i="1"/>
  <c r="BG64" i="1"/>
  <c r="AS64" i="1"/>
  <c r="R64" i="1"/>
  <c r="E64" i="1" s="1"/>
  <c r="BG62" i="1"/>
  <c r="AS62" i="1"/>
  <c r="R62" i="1"/>
  <c r="E62" i="1" s="1"/>
  <c r="BG60" i="1"/>
  <c r="AS60" i="1"/>
  <c r="R60" i="1"/>
  <c r="E60" i="1" s="1"/>
  <c r="BF56" i="1"/>
  <c r="BE56" i="1"/>
  <c r="BD56" i="1"/>
  <c r="BC56" i="1"/>
  <c r="BB56" i="1"/>
  <c r="BA56" i="1"/>
  <c r="AZ56" i="1"/>
  <c r="AY56" i="1"/>
  <c r="AX56" i="1"/>
  <c r="AW56" i="1"/>
  <c r="AV56" i="1"/>
  <c r="AU56" i="1"/>
  <c r="AR56" i="1"/>
  <c r="AQ56" i="1"/>
  <c r="AP56" i="1"/>
  <c r="AO56" i="1"/>
  <c r="AN56" i="1"/>
  <c r="AM56" i="1"/>
  <c r="AL56" i="1"/>
  <c r="AK56" i="1"/>
  <c r="AJ56" i="1"/>
  <c r="AI56" i="1"/>
  <c r="AH56" i="1"/>
  <c r="AG56" i="1"/>
  <c r="Q56" i="1"/>
  <c r="P56" i="1"/>
  <c r="O56" i="1"/>
  <c r="N56" i="1"/>
  <c r="M56" i="1"/>
  <c r="L56" i="1"/>
  <c r="K56" i="1"/>
  <c r="J56" i="1"/>
  <c r="I56" i="1"/>
  <c r="H56" i="1"/>
  <c r="G56" i="1"/>
  <c r="F56" i="1"/>
  <c r="BG54" i="1"/>
  <c r="AS54" i="1"/>
  <c r="R54" i="1"/>
  <c r="BG52" i="1"/>
  <c r="AS52" i="1"/>
  <c r="R52" i="1"/>
  <c r="E52" i="1" s="1"/>
  <c r="BG50" i="1"/>
  <c r="AS50" i="1"/>
  <c r="R50" i="1"/>
  <c r="E50" i="1" s="1"/>
  <c r="BG48" i="1"/>
  <c r="AS48" i="1"/>
  <c r="R48" i="1"/>
  <c r="E48" i="1" s="1"/>
  <c r="BG46" i="1"/>
  <c r="AS46" i="1"/>
  <c r="R46" i="1"/>
  <c r="BG44" i="1"/>
  <c r="AS44" i="1"/>
  <c r="R44" i="1"/>
  <c r="BG42" i="1"/>
  <c r="AS42" i="1"/>
  <c r="R42" i="1"/>
  <c r="E42" i="1" s="1"/>
  <c r="BG40" i="1"/>
  <c r="AS40" i="1"/>
  <c r="R40" i="1"/>
  <c r="BG38" i="1"/>
  <c r="AS38" i="1"/>
  <c r="R38" i="1"/>
  <c r="BF32" i="1"/>
  <c r="BE32" i="1"/>
  <c r="BD32" i="1"/>
  <c r="BC32" i="1"/>
  <c r="BB32" i="1"/>
  <c r="BA32" i="1"/>
  <c r="AZ32" i="1"/>
  <c r="AY32" i="1"/>
  <c r="AX32" i="1"/>
  <c r="AW32" i="1"/>
  <c r="AV32" i="1"/>
  <c r="AU32" i="1"/>
  <c r="AH32" i="1"/>
  <c r="AI32" i="1"/>
  <c r="AJ32" i="1"/>
  <c r="AK32" i="1"/>
  <c r="AL32" i="1"/>
  <c r="AM32" i="1"/>
  <c r="AN32" i="1"/>
  <c r="AO32" i="1"/>
  <c r="AP32" i="1"/>
  <c r="AQ32" i="1"/>
  <c r="AR32" i="1"/>
  <c r="AG32" i="1"/>
  <c r="F32" i="1"/>
  <c r="G32" i="1"/>
  <c r="H32" i="1"/>
  <c r="I32" i="1"/>
  <c r="J32" i="1"/>
  <c r="K32" i="1"/>
  <c r="L32" i="1"/>
  <c r="M32" i="1"/>
  <c r="N32" i="1"/>
  <c r="O32" i="1"/>
  <c r="P32" i="1"/>
  <c r="Q32" i="1"/>
  <c r="BG30" i="1"/>
  <c r="AS30" i="1"/>
  <c r="R30" i="1"/>
  <c r="BG28" i="1"/>
  <c r="AS28" i="1"/>
  <c r="R28" i="1"/>
  <c r="E28" i="1" s="1"/>
  <c r="BG26" i="1"/>
  <c r="AS26" i="1"/>
  <c r="R26" i="1"/>
  <c r="BG24" i="1"/>
  <c r="AS24" i="1"/>
  <c r="R24" i="1"/>
  <c r="BG22" i="1"/>
  <c r="AS22" i="1"/>
  <c r="R22" i="1"/>
  <c r="E22" i="1" s="1"/>
  <c r="BG20" i="1"/>
  <c r="AS20" i="1"/>
  <c r="R20" i="1"/>
  <c r="BG18" i="1"/>
  <c r="AS18" i="1"/>
  <c r="R18" i="1"/>
  <c r="E18" i="1" s="1"/>
  <c r="BG16" i="1"/>
  <c r="AS16" i="1"/>
  <c r="R16" i="1"/>
  <c r="BG14" i="1"/>
  <c r="AS14" i="1"/>
  <c r="R14" i="1"/>
  <c r="B11" i="2"/>
  <c r="B10" i="2"/>
  <c r="BG12" i="1"/>
  <c r="BG6" i="1"/>
  <c r="AS12" i="1"/>
  <c r="AS6" i="1"/>
  <c r="T16" i="2"/>
  <c r="T17" i="2"/>
  <c r="T18" i="2"/>
  <c r="R12" i="1"/>
  <c r="D3" i="1"/>
  <c r="D2" i="1"/>
  <c r="L22" i="2"/>
  <c r="V19" i="2"/>
  <c r="T15" i="2"/>
  <c r="R6" i="1"/>
  <c r="L21" i="2"/>
  <c r="J21" i="2"/>
  <c r="J23" i="2"/>
  <c r="M23" i="2"/>
  <c r="E16" i="1" l="1"/>
  <c r="Q8" i="1"/>
  <c r="E46" i="1"/>
  <c r="E74" i="1"/>
  <c r="E94" i="1"/>
  <c r="E114" i="1"/>
  <c r="E134" i="1"/>
  <c r="E150" i="1"/>
  <c r="E162" i="1"/>
  <c r="E190" i="1"/>
  <c r="E218" i="1"/>
  <c r="E230" i="1"/>
  <c r="E246" i="1"/>
  <c r="AL8" i="1"/>
  <c r="AX8" i="1"/>
  <c r="BF8" i="1"/>
  <c r="E204" i="1"/>
  <c r="E220" i="1"/>
  <c r="E232" i="1"/>
  <c r="K21" i="2"/>
  <c r="K20" i="2"/>
  <c r="E24" i="1"/>
  <c r="E38" i="1"/>
  <c r="E54" i="1"/>
  <c r="E66" i="1"/>
  <c r="E86" i="1"/>
  <c r="E102" i="1"/>
  <c r="E122" i="1"/>
  <c r="E142" i="1"/>
  <c r="E170" i="1"/>
  <c r="E182" i="1"/>
  <c r="E198" i="1"/>
  <c r="E210" i="1"/>
  <c r="E238" i="1"/>
  <c r="BI238" i="1"/>
  <c r="AB239" i="1" s="1"/>
  <c r="K19" i="2"/>
  <c r="K18" i="2"/>
  <c r="E14" i="1"/>
  <c r="E30" i="1"/>
  <c r="E44" i="1"/>
  <c r="E72" i="1"/>
  <c r="E92" i="1"/>
  <c r="E112" i="1"/>
  <c r="E132" i="1"/>
  <c r="E148" i="1"/>
  <c r="E160" i="1"/>
  <c r="E188" i="1"/>
  <c r="E216" i="1"/>
  <c r="E244" i="1"/>
  <c r="AF8" i="1"/>
  <c r="K10" i="2" s="1"/>
  <c r="M18" i="2"/>
  <c r="J19" i="2"/>
  <c r="K17" i="2"/>
  <c r="K16" i="2"/>
  <c r="E20" i="1"/>
  <c r="E78" i="1"/>
  <c r="E206" i="1"/>
  <c r="E222" i="1"/>
  <c r="E228" i="1"/>
  <c r="E234" i="1"/>
  <c r="M22" i="2"/>
  <c r="K22" i="2"/>
  <c r="K23" i="2"/>
  <c r="E26" i="1"/>
  <c r="AP8" i="1"/>
  <c r="AH8" i="1"/>
  <c r="BB8" i="1"/>
  <c r="E40" i="1"/>
  <c r="E68" i="1"/>
  <c r="E88" i="1"/>
  <c r="E108" i="1"/>
  <c r="E124" i="1"/>
  <c r="E144" i="1"/>
  <c r="E156" i="1"/>
  <c r="E172" i="1"/>
  <c r="E184" i="1"/>
  <c r="E212" i="1"/>
  <c r="E240" i="1"/>
  <c r="K25" i="2"/>
  <c r="K24" i="2"/>
  <c r="E12" i="1"/>
  <c r="M17" i="2"/>
  <c r="Z239" i="1"/>
  <c r="Y239" i="1"/>
  <c r="X239" i="1"/>
  <c r="AC239" i="1"/>
  <c r="U239" i="1"/>
  <c r="AA239" i="1"/>
  <c r="AD239" i="1"/>
  <c r="W239" i="1"/>
  <c r="L17" i="2"/>
  <c r="BI14" i="1"/>
  <c r="AU15" i="1" s="1"/>
  <c r="BI38" i="1"/>
  <c r="AJ39" i="1" s="1"/>
  <c r="BI78" i="1"/>
  <c r="J79" i="1" s="1"/>
  <c r="L16" i="2"/>
  <c r="BI208" i="1"/>
  <c r="BA209" i="1" s="1"/>
  <c r="BI166" i="1"/>
  <c r="AN167" i="1" s="1"/>
  <c r="BI116" i="1"/>
  <c r="BE117" i="1" s="1"/>
  <c r="BI164" i="1"/>
  <c r="BC165" i="1" s="1"/>
  <c r="AU239" i="1"/>
  <c r="M239" i="1"/>
  <c r="J239" i="1"/>
  <c r="AV239" i="1"/>
  <c r="Q239" i="1"/>
  <c r="BA239" i="1"/>
  <c r="H239" i="1"/>
  <c r="AH239" i="1"/>
  <c r="BC239" i="1"/>
  <c r="AY239" i="1"/>
  <c r="AW239" i="1"/>
  <c r="BA15" i="1"/>
  <c r="L25" i="2"/>
  <c r="J17" i="2"/>
  <c r="AI15" i="1"/>
  <c r="AN15" i="1"/>
  <c r="BI46" i="1"/>
  <c r="G47" i="1" s="1"/>
  <c r="BI140" i="1"/>
  <c r="H141" i="1" s="1"/>
  <c r="L19" i="2"/>
  <c r="G8" i="1"/>
  <c r="O8" i="1"/>
  <c r="U16" i="2"/>
  <c r="AJ15" i="1"/>
  <c r="AG15" i="1"/>
  <c r="BI42" i="1"/>
  <c r="AI43" i="1" s="1"/>
  <c r="BI228" i="1"/>
  <c r="F229" i="1" s="1"/>
  <c r="M24" i="2"/>
  <c r="AH15" i="1"/>
  <c r="M25" i="2"/>
  <c r="AK15" i="1"/>
  <c r="AK39" i="1"/>
  <c r="BI90" i="1"/>
  <c r="O91" i="1" s="1"/>
  <c r="BI216" i="1"/>
  <c r="L18" i="2"/>
  <c r="V17" i="2"/>
  <c r="J18" i="2"/>
  <c r="J25" i="2"/>
  <c r="BI84" i="1"/>
  <c r="BI240" i="1"/>
  <c r="L24" i="2"/>
  <c r="BI210" i="1"/>
  <c r="BI96" i="1"/>
  <c r="K97" i="1" s="1"/>
  <c r="BI28" i="1"/>
  <c r="AG29" i="1" s="1"/>
  <c r="BI182" i="1"/>
  <c r="AY183" i="1" s="1"/>
  <c r="BI94" i="1"/>
  <c r="M21" i="2"/>
  <c r="I21" i="2" s="1"/>
  <c r="J15" i="1"/>
  <c r="AX15" i="1"/>
  <c r="AY39" i="1"/>
  <c r="BI12" i="1"/>
  <c r="G13" i="1" s="1"/>
  <c r="BI162" i="1"/>
  <c r="AG163" i="1" s="1"/>
  <c r="M16" i="2"/>
  <c r="L23" i="2"/>
  <c r="I23" i="2" s="1"/>
  <c r="J22" i="2"/>
  <c r="L8" i="1"/>
  <c r="AR8" i="1"/>
  <c r="AJ8" i="1"/>
  <c r="AZ8" i="1"/>
  <c r="R56" i="1"/>
  <c r="J32" i="2" s="1"/>
  <c r="AI8" i="1"/>
  <c r="AQ8" i="1"/>
  <c r="BA8" i="1"/>
  <c r="AS80" i="1"/>
  <c r="L34" i="2" s="1"/>
  <c r="AK8" i="1"/>
  <c r="AU8" i="1"/>
  <c r="BC8" i="1"/>
  <c r="BG152" i="1"/>
  <c r="M40" i="2" s="1"/>
  <c r="N8" i="1"/>
  <c r="BG224" i="1"/>
  <c r="M46" i="2" s="1"/>
  <c r="R248" i="1"/>
  <c r="J48" i="2" s="1"/>
  <c r="AP239" i="1"/>
  <c r="N239" i="1"/>
  <c r="AQ239" i="1"/>
  <c r="AL239" i="1"/>
  <c r="L239" i="1"/>
  <c r="BB239" i="1"/>
  <c r="G239" i="1"/>
  <c r="O239" i="1"/>
  <c r="AR239" i="1"/>
  <c r="F239" i="1"/>
  <c r="AM239" i="1"/>
  <c r="AO239" i="1"/>
  <c r="AZ239" i="1"/>
  <c r="K239" i="1"/>
  <c r="AJ239" i="1"/>
  <c r="BF239" i="1"/>
  <c r="AI239" i="1"/>
  <c r="BE239" i="1"/>
  <c r="BD239" i="1"/>
  <c r="P239" i="1"/>
  <c r="AK239" i="1"/>
  <c r="AN239" i="1"/>
  <c r="I239" i="1"/>
  <c r="AG239" i="1"/>
  <c r="AX239" i="1"/>
  <c r="BB165" i="1"/>
  <c r="AS104" i="1"/>
  <c r="L36" i="2" s="1"/>
  <c r="R152" i="1"/>
  <c r="J40" i="2" s="1"/>
  <c r="R176" i="1"/>
  <c r="J42" i="2" s="1"/>
  <c r="AS224" i="1"/>
  <c r="L46" i="2" s="1"/>
  <c r="AH47" i="1"/>
  <c r="J47" i="1"/>
  <c r="AQ47" i="1"/>
  <c r="R32" i="1"/>
  <c r="J30" i="2" s="1"/>
  <c r="AK117" i="1"/>
  <c r="O39" i="1"/>
  <c r="F39" i="1"/>
  <c r="N39" i="1"/>
  <c r="AO39" i="1"/>
  <c r="BB39" i="1"/>
  <c r="AV39" i="1"/>
  <c r="AR39" i="1"/>
  <c r="AG39" i="1"/>
  <c r="AH39" i="1"/>
  <c r="AL39" i="1"/>
  <c r="AI39" i="1"/>
  <c r="BF39" i="1"/>
  <c r="AW39" i="1"/>
  <c r="AQ117" i="1"/>
  <c r="AV117" i="1"/>
  <c r="AX117" i="1"/>
  <c r="AS32" i="1"/>
  <c r="L30" i="2" s="1"/>
  <c r="J8" i="1"/>
  <c r="F8" i="1"/>
  <c r="BI48" i="1"/>
  <c r="AH49" i="1" s="1"/>
  <c r="BI122" i="1"/>
  <c r="AU123" i="1" s="1"/>
  <c r="BA167" i="1"/>
  <c r="R104" i="1"/>
  <c r="J36" i="2" s="1"/>
  <c r="R128" i="1"/>
  <c r="J38" i="2" s="1"/>
  <c r="R200" i="1"/>
  <c r="J44" i="2" s="1"/>
  <c r="BG248" i="1"/>
  <c r="M48" i="2" s="1"/>
  <c r="J24" i="2"/>
  <c r="V20" i="2"/>
  <c r="BI62" i="1"/>
  <c r="AQ63" i="1" s="1"/>
  <c r="BI132" i="1"/>
  <c r="H133" i="1" s="1"/>
  <c r="BI192" i="1"/>
  <c r="J20" i="2"/>
  <c r="BI220" i="1"/>
  <c r="BI206" i="1"/>
  <c r="BI150" i="1"/>
  <c r="BI156" i="1"/>
  <c r="BI148" i="1"/>
  <c r="BI126" i="1"/>
  <c r="AJ127" i="1" s="1"/>
  <c r="BI50" i="1"/>
  <c r="BI26" i="1"/>
  <c r="M20" i="2"/>
  <c r="BI16" i="1"/>
  <c r="BI242" i="1"/>
  <c r="BI194" i="1"/>
  <c r="BI102" i="1"/>
  <c r="AY103" i="1" s="1"/>
  <c r="BI160" i="1"/>
  <c r="N161" i="1" s="1"/>
  <c r="BI124" i="1"/>
  <c r="BI98" i="1"/>
  <c r="BI40" i="1"/>
  <c r="BI218" i="1"/>
  <c r="BI198" i="1"/>
  <c r="BI142" i="1"/>
  <c r="BI112" i="1"/>
  <c r="BI86" i="1"/>
  <c r="BI54" i="1"/>
  <c r="BI18" i="1"/>
  <c r="L20" i="2"/>
  <c r="V18" i="2"/>
  <c r="BI232" i="1"/>
  <c r="BI234" i="1"/>
  <c r="BI134" i="1"/>
  <c r="BI92" i="1"/>
  <c r="BF93" i="1" s="1"/>
  <c r="BI66" i="1"/>
  <c r="BI114" i="1"/>
  <c r="BI230" i="1"/>
  <c r="BI186" i="1"/>
  <c r="BI212" i="1"/>
  <c r="BI196" i="1"/>
  <c r="BI180" i="1"/>
  <c r="BI60" i="1"/>
  <c r="P61" i="1" s="1"/>
  <c r="BI24" i="1"/>
  <c r="BI76" i="1"/>
  <c r="BI144" i="1"/>
  <c r="BI184" i="1"/>
  <c r="AS128" i="1"/>
  <c r="L38" i="2" s="1"/>
  <c r="V16" i="2"/>
  <c r="BI214" i="1"/>
  <c r="BI172" i="1"/>
  <c r="AV173" i="1" s="1"/>
  <c r="BI246" i="1"/>
  <c r="BI146" i="1"/>
  <c r="I147" i="1" s="1"/>
  <c r="BI170" i="1"/>
  <c r="BI108" i="1"/>
  <c r="G109" i="1" s="1"/>
  <c r="BI136" i="1"/>
  <c r="BI64" i="1"/>
  <c r="AQ65" i="1" s="1"/>
  <c r="BI70" i="1"/>
  <c r="BI110" i="1"/>
  <c r="BB111" i="1" s="1"/>
  <c r="BI30" i="1"/>
  <c r="BI22" i="1"/>
  <c r="BI236" i="1"/>
  <c r="BI222" i="1"/>
  <c r="BI204" i="1"/>
  <c r="BI190" i="1"/>
  <c r="I191" i="1" s="1"/>
  <c r="BI120" i="1"/>
  <c r="BI118" i="1"/>
  <c r="BI138" i="1"/>
  <c r="BI52" i="1"/>
  <c r="BI100" i="1"/>
  <c r="BI74" i="1"/>
  <c r="BI20" i="1"/>
  <c r="J16" i="2"/>
  <c r="BI244" i="1"/>
  <c r="BI188" i="1"/>
  <c r="AX189" i="1" s="1"/>
  <c r="BI158" i="1"/>
  <c r="BI168" i="1"/>
  <c r="BI174" i="1"/>
  <c r="BI68" i="1"/>
  <c r="Q69" i="1" s="1"/>
  <c r="BI72" i="1"/>
  <c r="BI88" i="1"/>
  <c r="BI44" i="1"/>
  <c r="BI36" i="1"/>
  <c r="AO8" i="1"/>
  <c r="AS56" i="1"/>
  <c r="L32" i="2" s="1"/>
  <c r="I8" i="1"/>
  <c r="U17" i="2"/>
  <c r="M19" i="2"/>
  <c r="AS200" i="1"/>
  <c r="L44" i="2" s="1"/>
  <c r="K8" i="1"/>
  <c r="M8" i="1"/>
  <c r="P8" i="1"/>
  <c r="H8" i="1"/>
  <c r="AN8" i="1"/>
  <c r="AV8" i="1"/>
  <c r="BD8" i="1"/>
  <c r="BG56" i="1"/>
  <c r="M32" i="2" s="1"/>
  <c r="AM8" i="1"/>
  <c r="AW8" i="1"/>
  <c r="BE8" i="1"/>
  <c r="R80" i="1"/>
  <c r="J34" i="2" s="1"/>
  <c r="AG8" i="1"/>
  <c r="AY8" i="1"/>
  <c r="BG104" i="1"/>
  <c r="M36" i="2" s="1"/>
  <c r="BG128" i="1"/>
  <c r="M38" i="2" s="1"/>
  <c r="AS152" i="1"/>
  <c r="L40" i="2" s="1"/>
  <c r="BG176" i="1"/>
  <c r="M42" i="2" s="1"/>
  <c r="BG200" i="1"/>
  <c r="M44" i="2" s="1"/>
  <c r="R224" i="1"/>
  <c r="J46" i="2" s="1"/>
  <c r="BG32" i="1"/>
  <c r="M30" i="2" s="1"/>
  <c r="J133" i="1"/>
  <c r="AO161" i="1"/>
  <c r="BE93" i="1"/>
  <c r="M93" i="1"/>
  <c r="F93" i="1"/>
  <c r="AW61" i="1"/>
  <c r="J173" i="1"/>
  <c r="L39" i="1"/>
  <c r="Q39" i="1"/>
  <c r="G39" i="1"/>
  <c r="M39" i="1"/>
  <c r="K39" i="1"/>
  <c r="AK79" i="1"/>
  <c r="J39" i="1"/>
  <c r="H39" i="1"/>
  <c r="I15" i="1"/>
  <c r="AS248" i="1"/>
  <c r="L48" i="2" s="1"/>
  <c r="AS176" i="1"/>
  <c r="L42" i="2" s="1"/>
  <c r="BG80" i="1"/>
  <c r="M34" i="2" s="1"/>
  <c r="E104" i="1"/>
  <c r="I36" i="2" s="1"/>
  <c r="O15" i="1" l="1"/>
  <c r="AR15" i="1"/>
  <c r="AL15" i="1"/>
  <c r="I127" i="1"/>
  <c r="F61" i="1"/>
  <c r="K133" i="1"/>
  <c r="G15" i="1"/>
  <c r="AU39" i="1"/>
  <c r="BC15" i="1"/>
  <c r="AZ15" i="1"/>
  <c r="BA127" i="1"/>
  <c r="H61" i="1"/>
  <c r="BD133" i="1"/>
  <c r="H15" i="1"/>
  <c r="P15" i="1"/>
  <c r="BD15" i="1"/>
  <c r="AQ61" i="1"/>
  <c r="Q133" i="1"/>
  <c r="I39" i="1"/>
  <c r="AP39" i="1"/>
  <c r="F15" i="1"/>
  <c r="BD165" i="1"/>
  <c r="K15" i="1"/>
  <c r="AP15" i="1"/>
  <c r="BF15" i="1"/>
  <c r="V239" i="1"/>
  <c r="BA161" i="1"/>
  <c r="AV127" i="1"/>
  <c r="BB61" i="1"/>
  <c r="G161" i="1"/>
  <c r="M91" i="1"/>
  <c r="AZ165" i="1"/>
  <c r="P39" i="1"/>
  <c r="AZ133" i="1"/>
  <c r="BF127" i="1"/>
  <c r="AO191" i="1"/>
  <c r="AN161" i="1"/>
  <c r="L165" i="1"/>
  <c r="BC79" i="1"/>
  <c r="BE65" i="1"/>
  <c r="O93" i="1"/>
  <c r="I133" i="1"/>
  <c r="AL117" i="1"/>
  <c r="AN165" i="1"/>
  <c r="AP103" i="1"/>
  <c r="AP63" i="1"/>
  <c r="AE239" i="1"/>
  <c r="K6" i="2"/>
  <c r="AN191" i="1"/>
  <c r="M65" i="1"/>
  <c r="AW167" i="1"/>
  <c r="AJ165" i="1"/>
  <c r="AY165" i="1"/>
  <c r="H165" i="1"/>
  <c r="AH191" i="1"/>
  <c r="AP165" i="1"/>
  <c r="N65" i="1"/>
  <c r="J165" i="1"/>
  <c r="AI165" i="1"/>
  <c r="AV165" i="1"/>
  <c r="BF165" i="1"/>
  <c r="BA191" i="1"/>
  <c r="K163" i="1"/>
  <c r="BA65" i="1"/>
  <c r="AK165" i="1"/>
  <c r="AX165" i="1"/>
  <c r="AP191" i="1"/>
  <c r="O165" i="1"/>
  <c r="K165" i="1"/>
  <c r="I167" i="1"/>
  <c r="AY167" i="1"/>
  <c r="H167" i="1"/>
  <c r="AG167" i="1"/>
  <c r="BB79" i="1"/>
  <c r="AP65" i="1"/>
  <c r="BB63" i="1"/>
  <c r="K167" i="1"/>
  <c r="AH165" i="1"/>
  <c r="N165" i="1"/>
  <c r="M117" i="1"/>
  <c r="AM165" i="1"/>
  <c r="T239" i="1"/>
  <c r="G65" i="1"/>
  <c r="BA165" i="1"/>
  <c r="AV191" i="1"/>
  <c r="AS8" i="1"/>
  <c r="L10" i="2" s="1"/>
  <c r="G165" i="1"/>
  <c r="AL65" i="1"/>
  <c r="N191" i="1"/>
  <c r="AK65" i="1"/>
  <c r="N167" i="1"/>
  <c r="AW165" i="1"/>
  <c r="M165" i="1"/>
  <c r="AU165" i="1"/>
  <c r="Q165" i="1"/>
  <c r="I22" i="2"/>
  <c r="BD39" i="1"/>
  <c r="BC39" i="1"/>
  <c r="BA39" i="1"/>
  <c r="L15" i="1"/>
  <c r="AM15" i="1"/>
  <c r="AQ15" i="1"/>
  <c r="AX39" i="1"/>
  <c r="AQ127" i="1"/>
  <c r="J191" i="1"/>
  <c r="G141" i="1"/>
  <c r="K65" i="1"/>
  <c r="AX61" i="1"/>
  <c r="AJ191" i="1"/>
  <c r="AV93" i="1"/>
  <c r="AR161" i="1"/>
  <c r="BD161" i="1"/>
  <c r="P133" i="1"/>
  <c r="BB29" i="1"/>
  <c r="AW79" i="1"/>
  <c r="AP127" i="1"/>
  <c r="AG127" i="1"/>
  <c r="BA61" i="1"/>
  <c r="Q93" i="1"/>
  <c r="AQ133" i="1"/>
  <c r="K127" i="1"/>
  <c r="BB127" i="1"/>
  <c r="BB65" i="1"/>
  <c r="AG191" i="1"/>
  <c r="L65" i="1"/>
  <c r="AU61" i="1"/>
  <c r="K191" i="1"/>
  <c r="AL93" i="1"/>
  <c r="Q161" i="1"/>
  <c r="AY161" i="1"/>
  <c r="AO133" i="1"/>
  <c r="BA79" i="1"/>
  <c r="AQ165" i="1"/>
  <c r="AW15" i="1"/>
  <c r="AI127" i="1"/>
  <c r="F127" i="1"/>
  <c r="L189" i="1"/>
  <c r="L191" i="1"/>
  <c r="AH65" i="1"/>
  <c r="AR65" i="1"/>
  <c r="K61" i="1"/>
  <c r="AK61" i="1"/>
  <c r="H93" i="1"/>
  <c r="AO93" i="1"/>
  <c r="AG161" i="1"/>
  <c r="AN133" i="1"/>
  <c r="L47" i="1"/>
  <c r="AI61" i="1"/>
  <c r="AG93" i="1"/>
  <c r="L161" i="1"/>
  <c r="AJ47" i="1"/>
  <c r="L127" i="1"/>
  <c r="J141" i="1"/>
  <c r="AN65" i="1"/>
  <c r="N61" i="1"/>
  <c r="J61" i="1"/>
  <c r="BA93" i="1"/>
  <c r="K161" i="1"/>
  <c r="AH161" i="1"/>
  <c r="AM133" i="1"/>
  <c r="AX47" i="1"/>
  <c r="AO165" i="1"/>
  <c r="BC163" i="1"/>
  <c r="Q43" i="1"/>
  <c r="AZ43" i="1"/>
  <c r="AO43" i="1"/>
  <c r="AN61" i="1"/>
  <c r="K111" i="1"/>
  <c r="G61" i="1"/>
  <c r="M61" i="1"/>
  <c r="AX161" i="1"/>
  <c r="AX93" i="1"/>
  <c r="AN93" i="1"/>
  <c r="AM161" i="1"/>
  <c r="AU161" i="1"/>
  <c r="M133" i="1"/>
  <c r="AU133" i="1"/>
  <c r="BF133" i="1"/>
  <c r="K183" i="1"/>
  <c r="I165" i="1"/>
  <c r="Q15" i="1"/>
  <c r="BE15" i="1"/>
  <c r="AN39" i="1"/>
  <c r="AV15" i="1"/>
  <c r="AZ127" i="1"/>
  <c r="BD61" i="1"/>
  <c r="BF61" i="1"/>
  <c r="N93" i="1"/>
  <c r="AJ93" i="1"/>
  <c r="AZ93" i="1"/>
  <c r="BC161" i="1"/>
  <c r="F161" i="1"/>
  <c r="AL133" i="1"/>
  <c r="AW133" i="1"/>
  <c r="BA43" i="1"/>
  <c r="AO15" i="1"/>
  <c r="AQ39" i="1"/>
  <c r="AY15" i="1"/>
  <c r="AG165" i="1"/>
  <c r="AL165" i="1"/>
  <c r="AX127" i="1"/>
  <c r="P127" i="1"/>
  <c r="AO61" i="1"/>
  <c r="AP133" i="1"/>
  <c r="G93" i="1"/>
  <c r="AJ161" i="1"/>
  <c r="AV133" i="1"/>
  <c r="N133" i="1"/>
  <c r="X37" i="1"/>
  <c r="AA37" i="1"/>
  <c r="AC37" i="1"/>
  <c r="AB37" i="1"/>
  <c r="Z37" i="1"/>
  <c r="Y37" i="1"/>
  <c r="V37" i="1"/>
  <c r="AE37" i="1"/>
  <c r="U37" i="1"/>
  <c r="AD37" i="1"/>
  <c r="T37" i="1"/>
  <c r="W37" i="1"/>
  <c r="Y119" i="1"/>
  <c r="X119" i="1"/>
  <c r="AB119" i="1"/>
  <c r="T119" i="1"/>
  <c r="AA119" i="1"/>
  <c r="Z119" i="1"/>
  <c r="W119" i="1"/>
  <c r="V119" i="1"/>
  <c r="AE119" i="1"/>
  <c r="AD119" i="1"/>
  <c r="U119" i="1"/>
  <c r="AC119" i="1"/>
  <c r="L173" i="1"/>
  <c r="Z173" i="1"/>
  <c r="Y173" i="1"/>
  <c r="X173" i="1"/>
  <c r="AC173" i="1"/>
  <c r="U173" i="1"/>
  <c r="AB173" i="1"/>
  <c r="T173" i="1"/>
  <c r="AA173" i="1"/>
  <c r="AE173" i="1"/>
  <c r="W173" i="1"/>
  <c r="V173" i="1"/>
  <c r="AD173" i="1"/>
  <c r="AG61" i="1"/>
  <c r="Z61" i="1"/>
  <c r="X61" i="1"/>
  <c r="AD61" i="1"/>
  <c r="V61" i="1"/>
  <c r="AC61" i="1"/>
  <c r="U61" i="1"/>
  <c r="Y61" i="1"/>
  <c r="W61" i="1"/>
  <c r="T61" i="1"/>
  <c r="AE61" i="1"/>
  <c r="AB61" i="1"/>
  <c r="AA61" i="1"/>
  <c r="AR93" i="1"/>
  <c r="AB93" i="1"/>
  <c r="T93" i="1"/>
  <c r="X93" i="1"/>
  <c r="AD93" i="1"/>
  <c r="V93" i="1"/>
  <c r="Z93" i="1"/>
  <c r="Y93" i="1"/>
  <c r="U93" i="1"/>
  <c r="AE93" i="1"/>
  <c r="AC93" i="1"/>
  <c r="AA93" i="1"/>
  <c r="W93" i="1"/>
  <c r="AD87" i="1"/>
  <c r="V87" i="1"/>
  <c r="Z87" i="1"/>
  <c r="X87" i="1"/>
  <c r="AC87" i="1"/>
  <c r="AB87" i="1"/>
  <c r="Y87" i="1"/>
  <c r="U87" i="1"/>
  <c r="T87" i="1"/>
  <c r="W87" i="1"/>
  <c r="AE87" i="1"/>
  <c r="AA87" i="1"/>
  <c r="AY127" i="1"/>
  <c r="Y127" i="1"/>
  <c r="X127" i="1"/>
  <c r="AB127" i="1"/>
  <c r="T127" i="1"/>
  <c r="AA127" i="1"/>
  <c r="Z127" i="1"/>
  <c r="AC127" i="1"/>
  <c r="W127" i="1"/>
  <c r="U127" i="1"/>
  <c r="AE127" i="1"/>
  <c r="AD127" i="1"/>
  <c r="V127" i="1"/>
  <c r="G133" i="1"/>
  <c r="Y133" i="1"/>
  <c r="X133" i="1"/>
  <c r="AB133" i="1"/>
  <c r="T133" i="1"/>
  <c r="AA133" i="1"/>
  <c r="Z133" i="1"/>
  <c r="W133" i="1"/>
  <c r="V133" i="1"/>
  <c r="AE133" i="1"/>
  <c r="AD133" i="1"/>
  <c r="U133" i="1"/>
  <c r="AC133" i="1"/>
  <c r="F47" i="1"/>
  <c r="I47" i="1"/>
  <c r="AG47" i="1"/>
  <c r="I163" i="1"/>
  <c r="X163" i="1"/>
  <c r="AD163" i="1"/>
  <c r="V163" i="1"/>
  <c r="AA163" i="1"/>
  <c r="Z163" i="1"/>
  <c r="AE163" i="1"/>
  <c r="T163" i="1"/>
  <c r="AC163" i="1"/>
  <c r="AB163" i="1"/>
  <c r="Y163" i="1"/>
  <c r="W163" i="1"/>
  <c r="U163" i="1"/>
  <c r="K117" i="1"/>
  <c r="AE117" i="1"/>
  <c r="W117" i="1"/>
  <c r="AD117" i="1"/>
  <c r="V117" i="1"/>
  <c r="Z117" i="1"/>
  <c r="Y117" i="1"/>
  <c r="X117" i="1"/>
  <c r="T117" i="1"/>
  <c r="AB117" i="1"/>
  <c r="AA117" i="1"/>
  <c r="AC117" i="1"/>
  <c r="U117" i="1"/>
  <c r="AU141" i="1"/>
  <c r="X223" i="1"/>
  <c r="AE223" i="1"/>
  <c r="W223" i="1"/>
  <c r="AD223" i="1"/>
  <c r="V223" i="1"/>
  <c r="AA223" i="1"/>
  <c r="Z223" i="1"/>
  <c r="Y223" i="1"/>
  <c r="U223" i="1"/>
  <c r="T223" i="1"/>
  <c r="AB223" i="1"/>
  <c r="AC223" i="1"/>
  <c r="X185" i="1"/>
  <c r="AE185" i="1"/>
  <c r="W185" i="1"/>
  <c r="AD185" i="1"/>
  <c r="V185" i="1"/>
  <c r="AA185" i="1"/>
  <c r="Z185" i="1"/>
  <c r="Y185" i="1"/>
  <c r="AC185" i="1"/>
  <c r="U185" i="1"/>
  <c r="AB185" i="1"/>
  <c r="T185" i="1"/>
  <c r="BA17" i="1"/>
  <c r="Z17" i="1"/>
  <c r="AB17" i="1"/>
  <c r="AA17" i="1"/>
  <c r="X17" i="1"/>
  <c r="AE17" i="1"/>
  <c r="V17" i="1"/>
  <c r="T17" i="1"/>
  <c r="AD17" i="1"/>
  <c r="U17" i="1"/>
  <c r="AC17" i="1"/>
  <c r="W17" i="1"/>
  <c r="Y17" i="1"/>
  <c r="AM141" i="1"/>
  <c r="I29" i="1"/>
  <c r="AD29" i="1"/>
  <c r="V29" i="1"/>
  <c r="Z29" i="1"/>
  <c r="Y29" i="1"/>
  <c r="X29" i="1"/>
  <c r="W29" i="1"/>
  <c r="AC29" i="1"/>
  <c r="T29" i="1"/>
  <c r="AB29" i="1"/>
  <c r="AA29" i="1"/>
  <c r="AE29" i="1"/>
  <c r="U29" i="1"/>
  <c r="AK43" i="1"/>
  <c r="AD43" i="1"/>
  <c r="V43" i="1"/>
  <c r="Y43" i="1"/>
  <c r="AC43" i="1"/>
  <c r="AB43" i="1"/>
  <c r="AA43" i="1"/>
  <c r="Z43" i="1"/>
  <c r="W43" i="1"/>
  <c r="AE43" i="1"/>
  <c r="U43" i="1"/>
  <c r="T43" i="1"/>
  <c r="X43" i="1"/>
  <c r="AI141" i="1"/>
  <c r="AP141" i="1"/>
  <c r="AQ43" i="1"/>
  <c r="BF43" i="1"/>
  <c r="AD169" i="1"/>
  <c r="V169" i="1"/>
  <c r="AC169" i="1"/>
  <c r="U169" i="1"/>
  <c r="AB169" i="1"/>
  <c r="T169" i="1"/>
  <c r="X169" i="1"/>
  <c r="AE169" i="1"/>
  <c r="W169" i="1"/>
  <c r="Y169" i="1"/>
  <c r="Z169" i="1"/>
  <c r="AA169" i="1"/>
  <c r="O53" i="1"/>
  <c r="X53" i="1"/>
  <c r="AD53" i="1"/>
  <c r="V53" i="1"/>
  <c r="AB53" i="1"/>
  <c r="T53" i="1"/>
  <c r="AA53" i="1"/>
  <c r="Y53" i="1"/>
  <c r="W53" i="1"/>
  <c r="U53" i="1"/>
  <c r="AE53" i="1"/>
  <c r="Z53" i="1"/>
  <c r="AC53" i="1"/>
  <c r="BD23" i="1"/>
  <c r="X23" i="1"/>
  <c r="AE23" i="1"/>
  <c r="V23" i="1"/>
  <c r="AD23" i="1"/>
  <c r="U23" i="1"/>
  <c r="AB23" i="1"/>
  <c r="Z23" i="1"/>
  <c r="Y23" i="1"/>
  <c r="W23" i="1"/>
  <c r="AC23" i="1"/>
  <c r="AA23" i="1"/>
  <c r="T23" i="1"/>
  <c r="Z77" i="1"/>
  <c r="AB77" i="1"/>
  <c r="T77" i="1"/>
  <c r="W77" i="1"/>
  <c r="V77" i="1"/>
  <c r="AD77" i="1"/>
  <c r="AA77" i="1"/>
  <c r="Y77" i="1"/>
  <c r="AE77" i="1"/>
  <c r="AC77" i="1"/>
  <c r="U77" i="1"/>
  <c r="X77" i="1"/>
  <c r="AC115" i="1"/>
  <c r="U115" i="1"/>
  <c r="AB115" i="1"/>
  <c r="T115" i="1"/>
  <c r="X115" i="1"/>
  <c r="AE115" i="1"/>
  <c r="W115" i="1"/>
  <c r="AD115" i="1"/>
  <c r="V115" i="1"/>
  <c r="Z115" i="1"/>
  <c r="AA115" i="1"/>
  <c r="Y115" i="1"/>
  <c r="AB19" i="1"/>
  <c r="T19" i="1"/>
  <c r="W19" i="1"/>
  <c r="AE19" i="1"/>
  <c r="V19" i="1"/>
  <c r="AC19" i="1"/>
  <c r="Z19" i="1"/>
  <c r="X19" i="1"/>
  <c r="Y19" i="1"/>
  <c r="AD19" i="1"/>
  <c r="AA19" i="1"/>
  <c r="U19" i="1"/>
  <c r="J99" i="1"/>
  <c r="Z99" i="1"/>
  <c r="AD99" i="1"/>
  <c r="V99" i="1"/>
  <c r="AB99" i="1"/>
  <c r="T99" i="1"/>
  <c r="W99" i="1"/>
  <c r="U99" i="1"/>
  <c r="AE99" i="1"/>
  <c r="AA99" i="1"/>
  <c r="Y99" i="1"/>
  <c r="AC99" i="1"/>
  <c r="X99" i="1"/>
  <c r="AX79" i="1"/>
  <c r="AI79" i="1"/>
  <c r="AW141" i="1"/>
  <c r="N141" i="1"/>
  <c r="I43" i="1"/>
  <c r="AY43" i="1"/>
  <c r="AB189" i="1"/>
  <c r="T189" i="1"/>
  <c r="AA189" i="1"/>
  <c r="Z189" i="1"/>
  <c r="AE189" i="1"/>
  <c r="W189" i="1"/>
  <c r="AD189" i="1"/>
  <c r="V189" i="1"/>
  <c r="AC189" i="1"/>
  <c r="U189" i="1"/>
  <c r="Y189" i="1"/>
  <c r="X189" i="1"/>
  <c r="Y111" i="1"/>
  <c r="X111" i="1"/>
  <c r="AB111" i="1"/>
  <c r="T111" i="1"/>
  <c r="AA111" i="1"/>
  <c r="Z111" i="1"/>
  <c r="V111" i="1"/>
  <c r="U111" i="1"/>
  <c r="AD111" i="1"/>
  <c r="AC111" i="1"/>
  <c r="AE111" i="1"/>
  <c r="W111" i="1"/>
  <c r="AV161" i="1"/>
  <c r="AD161" i="1"/>
  <c r="V161" i="1"/>
  <c r="AB161" i="1"/>
  <c r="T161" i="1"/>
  <c r="AE161" i="1"/>
  <c r="AC161" i="1"/>
  <c r="X161" i="1"/>
  <c r="W161" i="1"/>
  <c r="U161" i="1"/>
  <c r="AA161" i="1"/>
  <c r="Y161" i="1"/>
  <c r="Z161" i="1"/>
  <c r="AP79" i="1"/>
  <c r="AO127" i="1"/>
  <c r="AH127" i="1"/>
  <c r="AJ209" i="1"/>
  <c r="AQ141" i="1"/>
  <c r="AG141" i="1"/>
  <c r="Q61" i="1"/>
  <c r="AR61" i="1"/>
  <c r="O61" i="1"/>
  <c r="BC141" i="1"/>
  <c r="I161" i="1"/>
  <c r="AI93" i="1"/>
  <c r="J93" i="1"/>
  <c r="BD93" i="1"/>
  <c r="AZ161" i="1"/>
  <c r="J161" i="1"/>
  <c r="AK161" i="1"/>
  <c r="AY133" i="1"/>
  <c r="BA133" i="1"/>
  <c r="AX133" i="1"/>
  <c r="AR43" i="1"/>
  <c r="AN43" i="1"/>
  <c r="AZ45" i="1"/>
  <c r="X45" i="1"/>
  <c r="AA45" i="1"/>
  <c r="Y45" i="1"/>
  <c r="W45" i="1"/>
  <c r="V45" i="1"/>
  <c r="AE45" i="1"/>
  <c r="U45" i="1"/>
  <c r="AC45" i="1"/>
  <c r="AB45" i="1"/>
  <c r="Z45" i="1"/>
  <c r="AD45" i="1"/>
  <c r="T45" i="1"/>
  <c r="X245" i="1"/>
  <c r="AE245" i="1"/>
  <c r="W245" i="1"/>
  <c r="AD245" i="1"/>
  <c r="V245" i="1"/>
  <c r="AA245" i="1"/>
  <c r="Z245" i="1"/>
  <c r="Y245" i="1"/>
  <c r="T245" i="1"/>
  <c r="AC245" i="1"/>
  <c r="AB245" i="1"/>
  <c r="U245" i="1"/>
  <c r="AA121" i="1"/>
  <c r="Z121" i="1"/>
  <c r="AD121" i="1"/>
  <c r="V121" i="1"/>
  <c r="AC121" i="1"/>
  <c r="U121" i="1"/>
  <c r="AB121" i="1"/>
  <c r="T121" i="1"/>
  <c r="AE121" i="1"/>
  <c r="Y121" i="1"/>
  <c r="W121" i="1"/>
  <c r="X121" i="1"/>
  <c r="BE71" i="1"/>
  <c r="AC71" i="1"/>
  <c r="AB71" i="1"/>
  <c r="T71" i="1"/>
  <c r="Z71" i="1"/>
  <c r="X71" i="1"/>
  <c r="AE71" i="1"/>
  <c r="W71" i="1"/>
  <c r="AD71" i="1"/>
  <c r="AA71" i="1"/>
  <c r="V71" i="1"/>
  <c r="U71" i="1"/>
  <c r="Y71" i="1"/>
  <c r="AU215" i="1"/>
  <c r="X215" i="1"/>
  <c r="AE215" i="1"/>
  <c r="W215" i="1"/>
  <c r="AD215" i="1"/>
  <c r="V215" i="1"/>
  <c r="AA215" i="1"/>
  <c r="Z215" i="1"/>
  <c r="Y215" i="1"/>
  <c r="AB215" i="1"/>
  <c r="U215" i="1"/>
  <c r="T215" i="1"/>
  <c r="AC215" i="1"/>
  <c r="AB181" i="1"/>
  <c r="T181" i="1"/>
  <c r="AA181" i="1"/>
  <c r="Z181" i="1"/>
  <c r="AE181" i="1"/>
  <c r="W181" i="1"/>
  <c r="AD181" i="1"/>
  <c r="V181" i="1"/>
  <c r="AC181" i="1"/>
  <c r="U181" i="1"/>
  <c r="X181" i="1"/>
  <c r="Y181" i="1"/>
  <c r="AA135" i="1"/>
  <c r="Z135" i="1"/>
  <c r="AD135" i="1"/>
  <c r="V135" i="1"/>
  <c r="AC135" i="1"/>
  <c r="U135" i="1"/>
  <c r="AB135" i="1"/>
  <c r="T135" i="1"/>
  <c r="AE135" i="1"/>
  <c r="Y135" i="1"/>
  <c r="W135" i="1"/>
  <c r="X135" i="1"/>
  <c r="AA113" i="1"/>
  <c r="Z113" i="1"/>
  <c r="AD113" i="1"/>
  <c r="V113" i="1"/>
  <c r="AC113" i="1"/>
  <c r="U113" i="1"/>
  <c r="AB113" i="1"/>
  <c r="T113" i="1"/>
  <c r="Y113" i="1"/>
  <c r="X113" i="1"/>
  <c r="AE113" i="1"/>
  <c r="W113" i="1"/>
  <c r="L103" i="1"/>
  <c r="AD103" i="1"/>
  <c r="V103" i="1"/>
  <c r="Z103" i="1"/>
  <c r="X103" i="1"/>
  <c r="T103" i="1"/>
  <c r="AE103" i="1"/>
  <c r="AB103" i="1"/>
  <c r="Y103" i="1"/>
  <c r="W103" i="1"/>
  <c r="AA103" i="1"/>
  <c r="U103" i="1"/>
  <c r="AC103" i="1"/>
  <c r="X149" i="1"/>
  <c r="AD149" i="1"/>
  <c r="V149" i="1"/>
  <c r="AE149" i="1"/>
  <c r="T149" i="1"/>
  <c r="AC149" i="1"/>
  <c r="Y149" i="1"/>
  <c r="W149" i="1"/>
  <c r="U149" i="1"/>
  <c r="AA149" i="1"/>
  <c r="Z149" i="1"/>
  <c r="AB149" i="1"/>
  <c r="BF63" i="1"/>
  <c r="AB63" i="1"/>
  <c r="T63" i="1"/>
  <c r="Z63" i="1"/>
  <c r="X63" i="1"/>
  <c r="AE63" i="1"/>
  <c r="W63" i="1"/>
  <c r="AA63" i="1"/>
  <c r="Y63" i="1"/>
  <c r="V63" i="1"/>
  <c r="U63" i="1"/>
  <c r="AC63" i="1"/>
  <c r="AD63" i="1"/>
  <c r="AG209" i="1"/>
  <c r="N47" i="1"/>
  <c r="AY47" i="1"/>
  <c r="AM47" i="1"/>
  <c r="J13" i="1"/>
  <c r="AC13" i="1"/>
  <c r="U13" i="1"/>
  <c r="AB13" i="1"/>
  <c r="T13" i="1"/>
  <c r="Z13" i="1"/>
  <c r="X13" i="1"/>
  <c r="AE13" i="1"/>
  <c r="W13" i="1"/>
  <c r="Y13" i="1"/>
  <c r="V13" i="1"/>
  <c r="AD13" i="1"/>
  <c r="AA13" i="1"/>
  <c r="Q241" i="1"/>
  <c r="AB241" i="1"/>
  <c r="T241" i="1"/>
  <c r="AA241" i="1"/>
  <c r="Z241" i="1"/>
  <c r="AE241" i="1"/>
  <c r="W241" i="1"/>
  <c r="AD241" i="1"/>
  <c r="V241" i="1"/>
  <c r="AC241" i="1"/>
  <c r="U241" i="1"/>
  <c r="Y241" i="1"/>
  <c r="X241" i="1"/>
  <c r="F217" i="1"/>
  <c r="Z217" i="1"/>
  <c r="Y217" i="1"/>
  <c r="X217" i="1"/>
  <c r="AC217" i="1"/>
  <c r="U217" i="1"/>
  <c r="AB217" i="1"/>
  <c r="T217" i="1"/>
  <c r="AA217" i="1"/>
  <c r="AD217" i="1"/>
  <c r="W217" i="1"/>
  <c r="AE217" i="1"/>
  <c r="V217" i="1"/>
  <c r="AY117" i="1"/>
  <c r="AZ167" i="1"/>
  <c r="AB167" i="1"/>
  <c r="T167" i="1"/>
  <c r="AA167" i="1"/>
  <c r="Z167" i="1"/>
  <c r="AD167" i="1"/>
  <c r="V167" i="1"/>
  <c r="AC167" i="1"/>
  <c r="U167" i="1"/>
  <c r="AE167" i="1"/>
  <c r="Y167" i="1"/>
  <c r="W167" i="1"/>
  <c r="X167" i="1"/>
  <c r="AF239" i="1"/>
  <c r="BB141" i="1"/>
  <c r="X89" i="1"/>
  <c r="AB89" i="1"/>
  <c r="T89" i="1"/>
  <c r="Z89" i="1"/>
  <c r="AC89" i="1"/>
  <c r="AA89" i="1"/>
  <c r="W89" i="1"/>
  <c r="U89" i="1"/>
  <c r="AE89" i="1"/>
  <c r="AD89" i="1"/>
  <c r="Y89" i="1"/>
  <c r="V89" i="1"/>
  <c r="AY191" i="1"/>
  <c r="AD191" i="1"/>
  <c r="V191" i="1"/>
  <c r="AC191" i="1"/>
  <c r="U191" i="1"/>
  <c r="AB191" i="1"/>
  <c r="T191" i="1"/>
  <c r="Y191" i="1"/>
  <c r="X191" i="1"/>
  <c r="AE191" i="1"/>
  <c r="W191" i="1"/>
  <c r="AA191" i="1"/>
  <c r="Z191" i="1"/>
  <c r="BC65" i="1"/>
  <c r="AD65" i="1"/>
  <c r="V65" i="1"/>
  <c r="AB65" i="1"/>
  <c r="T65" i="1"/>
  <c r="Z65" i="1"/>
  <c r="Y65" i="1"/>
  <c r="AC65" i="1"/>
  <c r="AA65" i="1"/>
  <c r="X65" i="1"/>
  <c r="W65" i="1"/>
  <c r="AE65" i="1"/>
  <c r="U65" i="1"/>
  <c r="AB197" i="1"/>
  <c r="T197" i="1"/>
  <c r="AA197" i="1"/>
  <c r="Z197" i="1"/>
  <c r="AE197" i="1"/>
  <c r="W197" i="1"/>
  <c r="AD197" i="1"/>
  <c r="V197" i="1"/>
  <c r="AC197" i="1"/>
  <c r="U197" i="1"/>
  <c r="Y197" i="1"/>
  <c r="X197" i="1"/>
  <c r="AD235" i="1"/>
  <c r="V235" i="1"/>
  <c r="AC235" i="1"/>
  <c r="U235" i="1"/>
  <c r="AB235" i="1"/>
  <c r="T235" i="1"/>
  <c r="Y235" i="1"/>
  <c r="X235" i="1"/>
  <c r="AE235" i="1"/>
  <c r="W235" i="1"/>
  <c r="AA235" i="1"/>
  <c r="Z235" i="1"/>
  <c r="AA143" i="1"/>
  <c r="Z143" i="1"/>
  <c r="AD143" i="1"/>
  <c r="V143" i="1"/>
  <c r="AC143" i="1"/>
  <c r="U143" i="1"/>
  <c r="AB143" i="1"/>
  <c r="T143" i="1"/>
  <c r="AE143" i="1"/>
  <c r="X143" i="1"/>
  <c r="W143" i="1"/>
  <c r="Y143" i="1"/>
  <c r="Z195" i="1"/>
  <c r="Y195" i="1"/>
  <c r="X195" i="1"/>
  <c r="AC195" i="1"/>
  <c r="U195" i="1"/>
  <c r="AB195" i="1"/>
  <c r="T195" i="1"/>
  <c r="AA195" i="1"/>
  <c r="W195" i="1"/>
  <c r="V195" i="1"/>
  <c r="AD195" i="1"/>
  <c r="AE195" i="1"/>
  <c r="Z157" i="1"/>
  <c r="X157" i="1"/>
  <c r="AA157" i="1"/>
  <c r="Y157" i="1"/>
  <c r="AD157" i="1"/>
  <c r="T157" i="1"/>
  <c r="AC157" i="1"/>
  <c r="AB157" i="1"/>
  <c r="W157" i="1"/>
  <c r="U157" i="1"/>
  <c r="AE157" i="1"/>
  <c r="V157" i="1"/>
  <c r="BE47" i="1"/>
  <c r="AP47" i="1"/>
  <c r="AK47" i="1"/>
  <c r="G85" i="1"/>
  <c r="AB85" i="1"/>
  <c r="T85" i="1"/>
  <c r="X85" i="1"/>
  <c r="AD85" i="1"/>
  <c r="V85" i="1"/>
  <c r="AE85" i="1"/>
  <c r="AC85" i="1"/>
  <c r="Z85" i="1"/>
  <c r="W85" i="1"/>
  <c r="U85" i="1"/>
  <c r="AA85" i="1"/>
  <c r="Y85" i="1"/>
  <c r="AQ91" i="1"/>
  <c r="Z91" i="1"/>
  <c r="AD91" i="1"/>
  <c r="V91" i="1"/>
  <c r="AB91" i="1"/>
  <c r="T91" i="1"/>
  <c r="AA91" i="1"/>
  <c r="Y91" i="1"/>
  <c r="W91" i="1"/>
  <c r="AE91" i="1"/>
  <c r="U91" i="1"/>
  <c r="AC91" i="1"/>
  <c r="X91" i="1"/>
  <c r="M15" i="1"/>
  <c r="X15" i="1"/>
  <c r="W15" i="1"/>
  <c r="AE15" i="1"/>
  <c r="V15" i="1"/>
  <c r="AC15" i="1"/>
  <c r="T15" i="1"/>
  <c r="AA15" i="1"/>
  <c r="Z15" i="1"/>
  <c r="Y15" i="1"/>
  <c r="AD15" i="1"/>
  <c r="AB15" i="1"/>
  <c r="U15" i="1"/>
  <c r="AE73" i="1"/>
  <c r="W73" i="1"/>
  <c r="AD73" i="1"/>
  <c r="V73" i="1"/>
  <c r="AB73" i="1"/>
  <c r="T73" i="1"/>
  <c r="Z73" i="1"/>
  <c r="Y73" i="1"/>
  <c r="U73" i="1"/>
  <c r="AC73" i="1"/>
  <c r="AA73" i="1"/>
  <c r="X73" i="1"/>
  <c r="AM21" i="1"/>
  <c r="AD21" i="1"/>
  <c r="V21" i="1"/>
  <c r="AA21" i="1"/>
  <c r="Z21" i="1"/>
  <c r="X21" i="1"/>
  <c r="AE21" i="1"/>
  <c r="U21" i="1"/>
  <c r="AB21" i="1"/>
  <c r="AC21" i="1"/>
  <c r="T21" i="1"/>
  <c r="W21" i="1"/>
  <c r="Y21" i="1"/>
  <c r="AR137" i="1"/>
  <c r="AC137" i="1"/>
  <c r="U137" i="1"/>
  <c r="AB137" i="1"/>
  <c r="T137" i="1"/>
  <c r="X137" i="1"/>
  <c r="AE137" i="1"/>
  <c r="W137" i="1"/>
  <c r="AD137" i="1"/>
  <c r="V137" i="1"/>
  <c r="AA137" i="1"/>
  <c r="Y137" i="1"/>
  <c r="Z137" i="1"/>
  <c r="AD213" i="1"/>
  <c r="V213" i="1"/>
  <c r="AC213" i="1"/>
  <c r="U213" i="1"/>
  <c r="AB213" i="1"/>
  <c r="T213" i="1"/>
  <c r="Y213" i="1"/>
  <c r="X213" i="1"/>
  <c r="AE213" i="1"/>
  <c r="W213" i="1"/>
  <c r="AA213" i="1"/>
  <c r="Z213" i="1"/>
  <c r="AB233" i="1"/>
  <c r="T233" i="1"/>
  <c r="AA233" i="1"/>
  <c r="Z233" i="1"/>
  <c r="AE233" i="1"/>
  <c r="W233" i="1"/>
  <c r="AD233" i="1"/>
  <c r="V233" i="1"/>
  <c r="AC233" i="1"/>
  <c r="U233" i="1"/>
  <c r="X233" i="1"/>
  <c r="Y233" i="1"/>
  <c r="BB199" i="1"/>
  <c r="AD199" i="1"/>
  <c r="V199" i="1"/>
  <c r="AC199" i="1"/>
  <c r="U199" i="1"/>
  <c r="AB199" i="1"/>
  <c r="T199" i="1"/>
  <c r="Y199" i="1"/>
  <c r="X199" i="1"/>
  <c r="AE199" i="1"/>
  <c r="W199" i="1"/>
  <c r="Z199" i="1"/>
  <c r="AA199" i="1"/>
  <c r="AD243" i="1"/>
  <c r="V243" i="1"/>
  <c r="AC243" i="1"/>
  <c r="U243" i="1"/>
  <c r="AB243" i="1"/>
  <c r="T243" i="1"/>
  <c r="Y243" i="1"/>
  <c r="X243" i="1"/>
  <c r="AE243" i="1"/>
  <c r="W243" i="1"/>
  <c r="Z243" i="1"/>
  <c r="AA243" i="1"/>
  <c r="H151" i="1"/>
  <c r="Z151" i="1"/>
  <c r="X151" i="1"/>
  <c r="AB151" i="1"/>
  <c r="AA151" i="1"/>
  <c r="AE151" i="1"/>
  <c r="U151" i="1"/>
  <c r="AD151" i="1"/>
  <c r="T151" i="1"/>
  <c r="AC151" i="1"/>
  <c r="V151" i="1"/>
  <c r="Y151" i="1"/>
  <c r="W151" i="1"/>
  <c r="Q141" i="1"/>
  <c r="Y141" i="1"/>
  <c r="X141" i="1"/>
  <c r="AB141" i="1"/>
  <c r="T141" i="1"/>
  <c r="AA141" i="1"/>
  <c r="Z141" i="1"/>
  <c r="AC141" i="1"/>
  <c r="W141" i="1"/>
  <c r="U141" i="1"/>
  <c r="AE141" i="1"/>
  <c r="AD141" i="1"/>
  <c r="V141" i="1"/>
  <c r="AR69" i="1"/>
  <c r="Z69" i="1"/>
  <c r="X69" i="1"/>
  <c r="AD69" i="1"/>
  <c r="V69" i="1"/>
  <c r="AC69" i="1"/>
  <c r="U69" i="1"/>
  <c r="AE69" i="1"/>
  <c r="AB69" i="1"/>
  <c r="AA69" i="1"/>
  <c r="Y69" i="1"/>
  <c r="T69" i="1"/>
  <c r="W69" i="1"/>
  <c r="X207" i="1"/>
  <c r="AE207" i="1"/>
  <c r="W207" i="1"/>
  <c r="AD207" i="1"/>
  <c r="V207" i="1"/>
  <c r="AA207" i="1"/>
  <c r="Z207" i="1"/>
  <c r="Y207" i="1"/>
  <c r="T207" i="1"/>
  <c r="AC207" i="1"/>
  <c r="AB207" i="1"/>
  <c r="U207" i="1"/>
  <c r="AB41" i="1"/>
  <c r="T41" i="1"/>
  <c r="AE41" i="1"/>
  <c r="W41" i="1"/>
  <c r="V41" i="1"/>
  <c r="U41" i="1"/>
  <c r="AD41" i="1"/>
  <c r="AC41" i="1"/>
  <c r="Z41" i="1"/>
  <c r="Y41" i="1"/>
  <c r="X41" i="1"/>
  <c r="AA41" i="1"/>
  <c r="BD95" i="1"/>
  <c r="AD95" i="1"/>
  <c r="V95" i="1"/>
  <c r="Z95" i="1"/>
  <c r="X95" i="1"/>
  <c r="Y95" i="1"/>
  <c r="W95" i="1"/>
  <c r="T95" i="1"/>
  <c r="AC95" i="1"/>
  <c r="AB95" i="1"/>
  <c r="AA95" i="1"/>
  <c r="U95" i="1"/>
  <c r="AE95" i="1"/>
  <c r="H209" i="1"/>
  <c r="Z209" i="1"/>
  <c r="Y209" i="1"/>
  <c r="X209" i="1"/>
  <c r="AC209" i="1"/>
  <c r="U209" i="1"/>
  <c r="AB209" i="1"/>
  <c r="T209" i="1"/>
  <c r="AA209" i="1"/>
  <c r="AE209" i="1"/>
  <c r="AD209" i="1"/>
  <c r="W209" i="1"/>
  <c r="V209" i="1"/>
  <c r="O141" i="1"/>
  <c r="BD141" i="1"/>
  <c r="X75" i="1"/>
  <c r="Z75" i="1"/>
  <c r="AA75" i="1"/>
  <c r="Y75" i="1"/>
  <c r="V75" i="1"/>
  <c r="AD75" i="1"/>
  <c r="T75" i="1"/>
  <c r="AC75" i="1"/>
  <c r="AB75" i="1"/>
  <c r="W75" i="1"/>
  <c r="U75" i="1"/>
  <c r="AE75" i="1"/>
  <c r="AP109" i="1"/>
  <c r="AE109" i="1"/>
  <c r="W109" i="1"/>
  <c r="AD109" i="1"/>
  <c r="V109" i="1"/>
  <c r="Z109" i="1"/>
  <c r="Y109" i="1"/>
  <c r="X109" i="1"/>
  <c r="AC109" i="1"/>
  <c r="AA109" i="1"/>
  <c r="U109" i="1"/>
  <c r="AB109" i="1"/>
  <c r="T109" i="1"/>
  <c r="Z187" i="1"/>
  <c r="Y187" i="1"/>
  <c r="X187" i="1"/>
  <c r="AC187" i="1"/>
  <c r="U187" i="1"/>
  <c r="AB187" i="1"/>
  <c r="T187" i="1"/>
  <c r="AA187" i="1"/>
  <c r="AD187" i="1"/>
  <c r="W187" i="1"/>
  <c r="V187" i="1"/>
  <c r="AE187" i="1"/>
  <c r="AB219" i="1"/>
  <c r="T219" i="1"/>
  <c r="AA219" i="1"/>
  <c r="Z219" i="1"/>
  <c r="AE219" i="1"/>
  <c r="W219" i="1"/>
  <c r="AD219" i="1"/>
  <c r="V219" i="1"/>
  <c r="AC219" i="1"/>
  <c r="U219" i="1"/>
  <c r="X219" i="1"/>
  <c r="Y219" i="1"/>
  <c r="AM183" i="1"/>
  <c r="AD183" i="1"/>
  <c r="V183" i="1"/>
  <c r="AC183" i="1"/>
  <c r="U183" i="1"/>
  <c r="AB183" i="1"/>
  <c r="T183" i="1"/>
  <c r="Y183" i="1"/>
  <c r="X183" i="1"/>
  <c r="AE183" i="1"/>
  <c r="W183" i="1"/>
  <c r="AA183" i="1"/>
  <c r="Z183" i="1"/>
  <c r="AH141" i="1"/>
  <c r="BE141" i="1"/>
  <c r="K141" i="1"/>
  <c r="BE175" i="1"/>
  <c r="AB175" i="1"/>
  <c r="T175" i="1"/>
  <c r="AA175" i="1"/>
  <c r="Z175" i="1"/>
  <c r="AE175" i="1"/>
  <c r="W175" i="1"/>
  <c r="AD175" i="1"/>
  <c r="V175" i="1"/>
  <c r="AC175" i="1"/>
  <c r="U175" i="1"/>
  <c r="Y175" i="1"/>
  <c r="X175" i="1"/>
  <c r="AB101" i="1"/>
  <c r="T101" i="1"/>
  <c r="X101" i="1"/>
  <c r="AD101" i="1"/>
  <c r="V101" i="1"/>
  <c r="U101" i="1"/>
  <c r="AC101" i="1"/>
  <c r="Z101" i="1"/>
  <c r="Y101" i="1"/>
  <c r="AE101" i="1"/>
  <c r="W101" i="1"/>
  <c r="AA101" i="1"/>
  <c r="X237" i="1"/>
  <c r="AE237" i="1"/>
  <c r="W237" i="1"/>
  <c r="AD237" i="1"/>
  <c r="V237" i="1"/>
  <c r="AA237" i="1"/>
  <c r="Z237" i="1"/>
  <c r="Y237" i="1"/>
  <c r="U237" i="1"/>
  <c r="T237" i="1"/>
  <c r="AC237" i="1"/>
  <c r="AB237" i="1"/>
  <c r="BB171" i="1"/>
  <c r="X171" i="1"/>
  <c r="AE171" i="1"/>
  <c r="W171" i="1"/>
  <c r="AD171" i="1"/>
  <c r="V171" i="1"/>
  <c r="AA171" i="1"/>
  <c r="Z171" i="1"/>
  <c r="Y171" i="1"/>
  <c r="U171" i="1"/>
  <c r="T171" i="1"/>
  <c r="AC171" i="1"/>
  <c r="AB171" i="1"/>
  <c r="AY145" i="1"/>
  <c r="AC145" i="1"/>
  <c r="U145" i="1"/>
  <c r="AB145" i="1"/>
  <c r="T145" i="1"/>
  <c r="X145" i="1"/>
  <c r="AE145" i="1"/>
  <c r="W145" i="1"/>
  <c r="AD145" i="1"/>
  <c r="V145" i="1"/>
  <c r="Z145" i="1"/>
  <c r="Y145" i="1"/>
  <c r="AA145" i="1"/>
  <c r="Z231" i="1"/>
  <c r="Y231" i="1"/>
  <c r="X231" i="1"/>
  <c r="AC231" i="1"/>
  <c r="U231" i="1"/>
  <c r="AB231" i="1"/>
  <c r="T231" i="1"/>
  <c r="AA231" i="1"/>
  <c r="V231" i="1"/>
  <c r="AD231" i="1"/>
  <c r="W231" i="1"/>
  <c r="AE231" i="1"/>
  <c r="AD221" i="1"/>
  <c r="V221" i="1"/>
  <c r="AC221" i="1"/>
  <c r="U221" i="1"/>
  <c r="AB221" i="1"/>
  <c r="T221" i="1"/>
  <c r="Y221" i="1"/>
  <c r="X221" i="1"/>
  <c r="AE221" i="1"/>
  <c r="W221" i="1"/>
  <c r="AA221" i="1"/>
  <c r="Z221" i="1"/>
  <c r="AW183" i="1"/>
  <c r="AZ141" i="1"/>
  <c r="K47" i="1"/>
  <c r="Q47" i="1"/>
  <c r="BB47" i="1"/>
  <c r="Q79" i="1"/>
  <c r="AB79" i="1"/>
  <c r="T79" i="1"/>
  <c r="AD79" i="1"/>
  <c r="V79" i="1"/>
  <c r="AE79" i="1"/>
  <c r="AC79" i="1"/>
  <c r="Z79" i="1"/>
  <c r="X79" i="1"/>
  <c r="W79" i="1"/>
  <c r="U79" i="1"/>
  <c r="AA79" i="1"/>
  <c r="Y79" i="1"/>
  <c r="F123" i="1"/>
  <c r="AC123" i="1"/>
  <c r="U123" i="1"/>
  <c r="AB123" i="1"/>
  <c r="T123" i="1"/>
  <c r="X123" i="1"/>
  <c r="AE123" i="1"/>
  <c r="W123" i="1"/>
  <c r="AD123" i="1"/>
  <c r="V123" i="1"/>
  <c r="AA123" i="1"/>
  <c r="Y123" i="1"/>
  <c r="Z123" i="1"/>
  <c r="AV183" i="1"/>
  <c r="M47" i="1"/>
  <c r="N97" i="1"/>
  <c r="X97" i="1"/>
  <c r="AB97" i="1"/>
  <c r="T97" i="1"/>
  <c r="Z97" i="1"/>
  <c r="W97" i="1"/>
  <c r="V97" i="1"/>
  <c r="AE97" i="1"/>
  <c r="AC97" i="1"/>
  <c r="AA97" i="1"/>
  <c r="AD97" i="1"/>
  <c r="U97" i="1"/>
  <c r="Y97" i="1"/>
  <c r="BE167" i="1"/>
  <c r="AV167" i="1"/>
  <c r="BB15" i="1"/>
  <c r="N15" i="1"/>
  <c r="AD205" i="1"/>
  <c r="V205" i="1"/>
  <c r="AC205" i="1"/>
  <c r="U205" i="1"/>
  <c r="AB205" i="1"/>
  <c r="T205" i="1"/>
  <c r="Y205" i="1"/>
  <c r="X205" i="1"/>
  <c r="AE205" i="1"/>
  <c r="W205" i="1"/>
  <c r="AA205" i="1"/>
  <c r="Z205" i="1"/>
  <c r="BB229" i="1"/>
  <c r="X229" i="1"/>
  <c r="AE229" i="1"/>
  <c r="W229" i="1"/>
  <c r="AD229" i="1"/>
  <c r="V229" i="1"/>
  <c r="AA229" i="1"/>
  <c r="Z229" i="1"/>
  <c r="Y229" i="1"/>
  <c r="AB229" i="1"/>
  <c r="U229" i="1"/>
  <c r="AC229" i="1"/>
  <c r="T229" i="1"/>
  <c r="BC47" i="1"/>
  <c r="Z47" i="1"/>
  <c r="AC47" i="1"/>
  <c r="U47" i="1"/>
  <c r="V47" i="1"/>
  <c r="AE47" i="1"/>
  <c r="T47" i="1"/>
  <c r="AD47" i="1"/>
  <c r="AB47" i="1"/>
  <c r="Y47" i="1"/>
  <c r="W47" i="1"/>
  <c r="X47" i="1"/>
  <c r="AA47" i="1"/>
  <c r="L109" i="1"/>
  <c r="G147" i="1"/>
  <c r="AD147" i="1"/>
  <c r="AB147" i="1"/>
  <c r="T147" i="1"/>
  <c r="X147" i="1"/>
  <c r="W147" i="1"/>
  <c r="AA147" i="1"/>
  <c r="Z147" i="1"/>
  <c r="Y147" i="1"/>
  <c r="AC147" i="1"/>
  <c r="V147" i="1"/>
  <c r="AE147" i="1"/>
  <c r="U147" i="1"/>
  <c r="AB27" i="1"/>
  <c r="T27" i="1"/>
  <c r="AE27" i="1"/>
  <c r="V27" i="1"/>
  <c r="AD27" i="1"/>
  <c r="U27" i="1"/>
  <c r="AC27" i="1"/>
  <c r="AA27" i="1"/>
  <c r="Y27" i="1"/>
  <c r="X27" i="1"/>
  <c r="W27" i="1"/>
  <c r="Z27" i="1"/>
  <c r="BD79" i="1"/>
  <c r="BF141" i="1"/>
  <c r="I109" i="1"/>
  <c r="BA111" i="1"/>
  <c r="BE61" i="1"/>
  <c r="BC61" i="1"/>
  <c r="AK93" i="1"/>
  <c r="P93" i="1"/>
  <c r="K93" i="1"/>
  <c r="AW93" i="1"/>
  <c r="M161" i="1"/>
  <c r="O161" i="1"/>
  <c r="AQ161" i="1"/>
  <c r="AR133" i="1"/>
  <c r="L133" i="1"/>
  <c r="AH133" i="1"/>
  <c r="AX43" i="1"/>
  <c r="H43" i="1"/>
  <c r="AB159" i="1"/>
  <c r="T159" i="1"/>
  <c r="Z159" i="1"/>
  <c r="W159" i="1"/>
  <c r="V159" i="1"/>
  <c r="AA159" i="1"/>
  <c r="Y159" i="1"/>
  <c r="X159" i="1"/>
  <c r="U159" i="1"/>
  <c r="AE159" i="1"/>
  <c r="AD159" i="1"/>
  <c r="AC159" i="1"/>
  <c r="AE139" i="1"/>
  <c r="W139" i="1"/>
  <c r="AD139" i="1"/>
  <c r="V139" i="1"/>
  <c r="Z139" i="1"/>
  <c r="Y139" i="1"/>
  <c r="X139" i="1"/>
  <c r="U139" i="1"/>
  <c r="T139" i="1"/>
  <c r="AC139" i="1"/>
  <c r="AB139" i="1"/>
  <c r="AA139" i="1"/>
  <c r="Q31" i="1"/>
  <c r="X31" i="1"/>
  <c r="AA31" i="1"/>
  <c r="AE31" i="1"/>
  <c r="U31" i="1"/>
  <c r="AD31" i="1"/>
  <c r="T31" i="1"/>
  <c r="AC31" i="1"/>
  <c r="AB31" i="1"/>
  <c r="Y31" i="1"/>
  <c r="W31" i="1"/>
  <c r="V31" i="1"/>
  <c r="Z31" i="1"/>
  <c r="BC247" i="1"/>
  <c r="Z247" i="1"/>
  <c r="Y247" i="1"/>
  <c r="X247" i="1"/>
  <c r="AC247" i="1"/>
  <c r="U247" i="1"/>
  <c r="AB247" i="1"/>
  <c r="T247" i="1"/>
  <c r="AA247" i="1"/>
  <c r="AE247" i="1"/>
  <c r="AD247" i="1"/>
  <c r="W247" i="1"/>
  <c r="V247" i="1"/>
  <c r="Z25" i="1"/>
  <c r="AA25" i="1"/>
  <c r="Y25" i="1"/>
  <c r="W25" i="1"/>
  <c r="AD25" i="1"/>
  <c r="U25" i="1"/>
  <c r="AB25" i="1"/>
  <c r="AC25" i="1"/>
  <c r="T25" i="1"/>
  <c r="V25" i="1"/>
  <c r="AE25" i="1"/>
  <c r="X25" i="1"/>
  <c r="X67" i="1"/>
  <c r="AD67" i="1"/>
  <c r="V67" i="1"/>
  <c r="AB67" i="1"/>
  <c r="T67" i="1"/>
  <c r="AA67" i="1"/>
  <c r="AC67" i="1"/>
  <c r="Z67" i="1"/>
  <c r="Y67" i="1"/>
  <c r="W67" i="1"/>
  <c r="AE67" i="1"/>
  <c r="U67" i="1"/>
  <c r="AV55" i="1"/>
  <c r="Z55" i="1"/>
  <c r="X55" i="1"/>
  <c r="AD55" i="1"/>
  <c r="V55" i="1"/>
  <c r="AC55" i="1"/>
  <c r="U55" i="1"/>
  <c r="AA55" i="1"/>
  <c r="Y55" i="1"/>
  <c r="W55" i="1"/>
  <c r="T55" i="1"/>
  <c r="AE55" i="1"/>
  <c r="AB55" i="1"/>
  <c r="F125" i="1"/>
  <c r="AE125" i="1"/>
  <c r="W125" i="1"/>
  <c r="AD125" i="1"/>
  <c r="V125" i="1"/>
  <c r="Z125" i="1"/>
  <c r="Y125" i="1"/>
  <c r="X125" i="1"/>
  <c r="U125" i="1"/>
  <c r="T125" i="1"/>
  <c r="AC125" i="1"/>
  <c r="AB125" i="1"/>
  <c r="AA125" i="1"/>
  <c r="AD51" i="1"/>
  <c r="V51" i="1"/>
  <c r="AB51" i="1"/>
  <c r="Y51" i="1"/>
  <c r="Z51" i="1"/>
  <c r="X51" i="1"/>
  <c r="W51" i="1"/>
  <c r="U51" i="1"/>
  <c r="AE51" i="1"/>
  <c r="AC51" i="1"/>
  <c r="AA51" i="1"/>
  <c r="T51" i="1"/>
  <c r="X193" i="1"/>
  <c r="AE193" i="1"/>
  <c r="W193" i="1"/>
  <c r="AD193" i="1"/>
  <c r="V193" i="1"/>
  <c r="AA193" i="1"/>
  <c r="Z193" i="1"/>
  <c r="Y193" i="1"/>
  <c r="AC193" i="1"/>
  <c r="AB193" i="1"/>
  <c r="T193" i="1"/>
  <c r="U193" i="1"/>
  <c r="AR49" i="1"/>
  <c r="AB49" i="1"/>
  <c r="T49" i="1"/>
  <c r="AE49" i="1"/>
  <c r="W49" i="1"/>
  <c r="AC49" i="1"/>
  <c r="AA49" i="1"/>
  <c r="Z49" i="1"/>
  <c r="Y49" i="1"/>
  <c r="V49" i="1"/>
  <c r="U49" i="1"/>
  <c r="AD49" i="1"/>
  <c r="X49" i="1"/>
  <c r="M183" i="1"/>
  <c r="P47" i="1"/>
  <c r="O47" i="1"/>
  <c r="K211" i="1"/>
  <c r="AB211" i="1"/>
  <c r="T211" i="1"/>
  <c r="AA211" i="1"/>
  <c r="Z211" i="1"/>
  <c r="AE211" i="1"/>
  <c r="W211" i="1"/>
  <c r="AD211" i="1"/>
  <c r="V211" i="1"/>
  <c r="AC211" i="1"/>
  <c r="U211" i="1"/>
  <c r="Y211" i="1"/>
  <c r="X211" i="1"/>
  <c r="AP167" i="1"/>
  <c r="J167" i="1"/>
  <c r="F165" i="1"/>
  <c r="Z165" i="1"/>
  <c r="Y165" i="1"/>
  <c r="X165" i="1"/>
  <c r="AB165" i="1"/>
  <c r="AA165" i="1"/>
  <c r="W165" i="1"/>
  <c r="V165" i="1"/>
  <c r="AE165" i="1"/>
  <c r="AD165" i="1"/>
  <c r="AC165" i="1"/>
  <c r="T165" i="1"/>
  <c r="U165" i="1"/>
  <c r="Z39" i="1"/>
  <c r="AC39" i="1"/>
  <c r="U39" i="1"/>
  <c r="Y39" i="1"/>
  <c r="X39" i="1"/>
  <c r="W39" i="1"/>
  <c r="V39" i="1"/>
  <c r="AD39" i="1"/>
  <c r="AA39" i="1"/>
  <c r="AB39" i="1"/>
  <c r="AE39" i="1"/>
  <c r="T39" i="1"/>
  <c r="AJ69" i="1"/>
  <c r="H217" i="1"/>
  <c r="P167" i="1"/>
  <c r="AI167" i="1"/>
  <c r="L79" i="1"/>
  <c r="I145" i="1"/>
  <c r="AP137" i="1"/>
  <c r="P69" i="1"/>
  <c r="AY99" i="1"/>
  <c r="AV217" i="1"/>
  <c r="K79" i="1"/>
  <c r="J127" i="1"/>
  <c r="Q127" i="1"/>
  <c r="AQ79" i="1"/>
  <c r="AM229" i="1"/>
  <c r="AL191" i="1"/>
  <c r="AY147" i="1"/>
  <c r="AH109" i="1"/>
  <c r="AO65" i="1"/>
  <c r="F65" i="1"/>
  <c r="AU65" i="1"/>
  <c r="AP61" i="1"/>
  <c r="AY61" i="1"/>
  <c r="AM61" i="1"/>
  <c r="I61" i="1"/>
  <c r="AR191" i="1"/>
  <c r="BC93" i="1"/>
  <c r="AH93" i="1"/>
  <c r="L93" i="1"/>
  <c r="AU93" i="1"/>
  <c r="AP161" i="1"/>
  <c r="AW161" i="1"/>
  <c r="BE161" i="1"/>
  <c r="AL161" i="1"/>
  <c r="AK133" i="1"/>
  <c r="BC133" i="1"/>
  <c r="F133" i="1"/>
  <c r="AG53" i="1"/>
  <c r="M49" i="1"/>
  <c r="AR217" i="1"/>
  <c r="AR79" i="1"/>
  <c r="AI47" i="1"/>
  <c r="AN47" i="1"/>
  <c r="AO47" i="1"/>
  <c r="BA13" i="1"/>
  <c r="AH167" i="1"/>
  <c r="BF217" i="1"/>
  <c r="AY79" i="1"/>
  <c r="F167" i="1"/>
  <c r="AJ167" i="1"/>
  <c r="Q21" i="1"/>
  <c r="AU69" i="1"/>
  <c r="AK229" i="1"/>
  <c r="BF229" i="1"/>
  <c r="L211" i="1"/>
  <c r="O229" i="1"/>
  <c r="BC117" i="1"/>
  <c r="AU79" i="1"/>
  <c r="M215" i="1"/>
  <c r="H191" i="1"/>
  <c r="AI191" i="1"/>
  <c r="AW65" i="1"/>
  <c r="F63" i="1"/>
  <c r="AQ103" i="1"/>
  <c r="AN79" i="1"/>
  <c r="AJ79" i="1"/>
  <c r="AQ229" i="1"/>
  <c r="K229" i="1"/>
  <c r="P191" i="1"/>
  <c r="AZ191" i="1"/>
  <c r="BE191" i="1"/>
  <c r="BD171" i="1"/>
  <c r="I65" i="1"/>
  <c r="AM65" i="1"/>
  <c r="BD65" i="1"/>
  <c r="AJ71" i="1"/>
  <c r="AO63" i="1"/>
  <c r="AM43" i="1"/>
  <c r="P43" i="1"/>
  <c r="N43" i="1"/>
  <c r="AP43" i="1"/>
  <c r="AG43" i="1"/>
  <c r="BF45" i="1"/>
  <c r="AK217" i="1"/>
  <c r="AM167" i="1"/>
  <c r="H79" i="1"/>
  <c r="G229" i="1"/>
  <c r="O117" i="1"/>
  <c r="L117" i="1"/>
  <c r="H183" i="1"/>
  <c r="M167" i="1"/>
  <c r="M79" i="1"/>
  <c r="I17" i="2"/>
  <c r="BC229" i="1"/>
  <c r="AU211" i="1"/>
  <c r="AJ117" i="1"/>
  <c r="BD167" i="1"/>
  <c r="BB117" i="1"/>
  <c r="AR117" i="1"/>
  <c r="AM79" i="1"/>
  <c r="P211" i="1"/>
  <c r="K175" i="1"/>
  <c r="AZ229" i="1"/>
  <c r="AK63" i="1"/>
  <c r="O63" i="1"/>
  <c r="I79" i="1"/>
  <c r="N79" i="1"/>
  <c r="AH79" i="1"/>
  <c r="L229" i="1"/>
  <c r="AJ63" i="1"/>
  <c r="BC63" i="1"/>
  <c r="BC43" i="1"/>
  <c r="L43" i="1"/>
  <c r="AV43" i="1"/>
  <c r="AU43" i="1"/>
  <c r="AV79" i="1"/>
  <c r="J117" i="1"/>
  <c r="AH117" i="1"/>
  <c r="BE211" i="1"/>
  <c r="P79" i="1"/>
  <c r="J175" i="1"/>
  <c r="O79" i="1"/>
  <c r="AZ79" i="1"/>
  <c r="AH229" i="1"/>
  <c r="O191" i="1"/>
  <c r="AQ191" i="1"/>
  <c r="AV65" i="1"/>
  <c r="P65" i="1"/>
  <c r="O65" i="1"/>
  <c r="Q65" i="1"/>
  <c r="M63" i="1"/>
  <c r="AM63" i="1"/>
  <c r="F191" i="1"/>
  <c r="G53" i="1"/>
  <c r="AH43" i="1"/>
  <c r="AL43" i="1"/>
  <c r="M43" i="1"/>
  <c r="F43" i="1"/>
  <c r="AP217" i="1"/>
  <c r="Q167" i="1"/>
  <c r="AO79" i="1"/>
  <c r="N117" i="1"/>
  <c r="I117" i="1"/>
  <c r="BC183" i="1"/>
  <c r="I211" i="1"/>
  <c r="AQ211" i="1"/>
  <c r="AJ211" i="1"/>
  <c r="L167" i="1"/>
  <c r="BF117" i="1"/>
  <c r="G167" i="1"/>
  <c r="AO117" i="1"/>
  <c r="AP117" i="1"/>
  <c r="I229" i="1"/>
  <c r="AG103" i="1"/>
  <c r="AI229" i="1"/>
  <c r="AK71" i="1"/>
  <c r="AR63" i="1"/>
  <c r="BC23" i="1"/>
  <c r="BE43" i="1"/>
  <c r="AJ43" i="1"/>
  <c r="G43" i="1"/>
  <c r="O43" i="1"/>
  <c r="BE45" i="1"/>
  <c r="P117" i="1"/>
  <c r="BD117" i="1"/>
  <c r="AM117" i="1"/>
  <c r="F79" i="1"/>
  <c r="AU117" i="1"/>
  <c r="AV103" i="1"/>
  <c r="BE79" i="1"/>
  <c r="AX229" i="1"/>
  <c r="BC191" i="1"/>
  <c r="BF65" i="1"/>
  <c r="AJ65" i="1"/>
  <c r="F71" i="1"/>
  <c r="AG23" i="1"/>
  <c r="BD43" i="1"/>
  <c r="K43" i="1"/>
  <c r="J43" i="1"/>
  <c r="AH45" i="1"/>
  <c r="I24" i="2"/>
  <c r="AH217" i="1"/>
  <c r="AU167" i="1"/>
  <c r="AL167" i="1"/>
  <c r="AW229" i="1"/>
  <c r="G117" i="1"/>
  <c r="AZ183" i="1"/>
  <c r="AN141" i="1"/>
  <c r="AK97" i="1"/>
  <c r="Q117" i="1"/>
  <c r="P175" i="1"/>
  <c r="AU209" i="1"/>
  <c r="J209" i="1"/>
  <c r="BC209" i="1"/>
  <c r="G171" i="1"/>
  <c r="AV171" i="1"/>
  <c r="BF209" i="1"/>
  <c r="G175" i="1"/>
  <c r="N171" i="1"/>
  <c r="F209" i="1"/>
  <c r="AN209" i="1"/>
  <c r="AP147" i="1"/>
  <c r="AI147" i="1"/>
  <c r="BA171" i="1"/>
  <c r="BC171" i="1"/>
  <c r="K23" i="1"/>
  <c r="BE147" i="1"/>
  <c r="BE209" i="1"/>
  <c r="AH53" i="1"/>
  <c r="F99" i="1"/>
  <c r="M209" i="1"/>
  <c r="BC211" i="1"/>
  <c r="H211" i="1"/>
  <c r="AM211" i="1"/>
  <c r="AP211" i="1"/>
  <c r="AR167" i="1"/>
  <c r="BF79" i="1"/>
  <c r="AG79" i="1"/>
  <c r="BB209" i="1"/>
  <c r="L209" i="1"/>
  <c r="AP241" i="1"/>
  <c r="M175" i="1"/>
  <c r="AV209" i="1"/>
  <c r="O209" i="1"/>
  <c r="AZ147" i="1"/>
  <c r="AK23" i="1"/>
  <c r="AZ209" i="1"/>
  <c r="BF241" i="1"/>
  <c r="I18" i="2"/>
  <c r="H199" i="1"/>
  <c r="AN23" i="1"/>
  <c r="BD209" i="1"/>
  <c r="AW147" i="1"/>
  <c r="BF109" i="1"/>
  <c r="AP209" i="1"/>
  <c r="I209" i="1"/>
  <c r="J241" i="1"/>
  <c r="AL211" i="1"/>
  <c r="BF167" i="1"/>
  <c r="BC167" i="1"/>
  <c r="AK167" i="1"/>
  <c r="AW209" i="1"/>
  <c r="G209" i="1"/>
  <c r="AN171" i="1"/>
  <c r="G21" i="1"/>
  <c r="AY53" i="1"/>
  <c r="AM175" i="1"/>
  <c r="AJ147" i="1"/>
  <c r="AL209" i="1"/>
  <c r="K209" i="1"/>
  <c r="AG247" i="1"/>
  <c r="AR171" i="1"/>
  <c r="AK137" i="1"/>
  <c r="AQ21" i="1"/>
  <c r="N23" i="1"/>
  <c r="L53" i="1"/>
  <c r="AM151" i="1"/>
  <c r="BD21" i="1"/>
  <c r="AW191" i="1"/>
  <c r="P209" i="1"/>
  <c r="AQ209" i="1"/>
  <c r="AI209" i="1"/>
  <c r="AL247" i="1"/>
  <c r="G191" i="1"/>
  <c r="N147" i="1"/>
  <c r="AZ171" i="1"/>
  <c r="Q109" i="1"/>
  <c r="BF137" i="1"/>
  <c r="AI65" i="1"/>
  <c r="AZ65" i="1"/>
  <c r="AY65" i="1"/>
  <c r="AH61" i="1"/>
  <c r="AZ61" i="1"/>
  <c r="AJ61" i="1"/>
  <c r="F21" i="1"/>
  <c r="AU171" i="1"/>
  <c r="BB133" i="1"/>
  <c r="I93" i="1"/>
  <c r="AP93" i="1"/>
  <c r="AM93" i="1"/>
  <c r="H161" i="1"/>
  <c r="P161" i="1"/>
  <c r="BF161" i="1"/>
  <c r="AI133" i="1"/>
  <c r="AG133" i="1"/>
  <c r="O133" i="1"/>
  <c r="BB53" i="1"/>
  <c r="AX167" i="1"/>
  <c r="AL79" i="1"/>
  <c r="G79" i="1"/>
  <c r="AO209" i="1"/>
  <c r="Q229" i="1"/>
  <c r="AW117" i="1"/>
  <c r="AK141" i="1"/>
  <c r="AR211" i="1"/>
  <c r="H117" i="1"/>
  <c r="BA117" i="1"/>
  <c r="AR209" i="1"/>
  <c r="O167" i="1"/>
  <c r="BE165" i="1"/>
  <c r="AR165" i="1"/>
  <c r="P165" i="1"/>
  <c r="AZ39" i="1"/>
  <c r="AM39" i="1"/>
  <c r="BE39" i="1"/>
  <c r="AX171" i="1"/>
  <c r="AY209" i="1"/>
  <c r="AM209" i="1"/>
  <c r="Q209" i="1"/>
  <c r="BD147" i="1"/>
  <c r="AY171" i="1"/>
  <c r="AQ171" i="1"/>
  <c r="AX23" i="1"/>
  <c r="AK209" i="1"/>
  <c r="Q53" i="1"/>
  <c r="AX209" i="1"/>
  <c r="AG211" i="1"/>
  <c r="BA211" i="1"/>
  <c r="AW211" i="1"/>
  <c r="AH209" i="1"/>
  <c r="AG117" i="1"/>
  <c r="AZ117" i="1"/>
  <c r="AI117" i="1"/>
  <c r="AN117" i="1"/>
  <c r="F117" i="1"/>
  <c r="H175" i="1"/>
  <c r="N209" i="1"/>
  <c r="BC147" i="1"/>
  <c r="AU23" i="1"/>
  <c r="AL53" i="1"/>
  <c r="P99" i="1"/>
  <c r="AQ167" i="1"/>
  <c r="BB167" i="1"/>
  <c r="AO167" i="1"/>
  <c r="BE151" i="1"/>
  <c r="AY137" i="1"/>
  <c r="BB21" i="1"/>
  <c r="BD29" i="1"/>
  <c r="L63" i="1"/>
  <c r="AX151" i="1"/>
  <c r="J137" i="1"/>
  <c r="AZ137" i="1"/>
  <c r="AH21" i="1"/>
  <c r="BA123" i="1"/>
  <c r="AN91" i="1"/>
  <c r="AZ29" i="1"/>
  <c r="BE199" i="1"/>
  <c r="AJ103" i="1"/>
  <c r="AG109" i="1"/>
  <c r="BB109" i="1"/>
  <c r="BE137" i="1"/>
  <c r="BE63" i="1"/>
  <c r="K63" i="1"/>
  <c r="AV21" i="1"/>
  <c r="BB123" i="1"/>
  <c r="AI91" i="1"/>
  <c r="AI49" i="1"/>
  <c r="N29" i="1"/>
  <c r="Q103" i="1"/>
  <c r="AJ175" i="1"/>
  <c r="AJ229" i="1"/>
  <c r="M141" i="1"/>
  <c r="L141" i="1"/>
  <c r="P171" i="1"/>
  <c r="BE171" i="1"/>
  <c r="AI145" i="1"/>
  <c r="AX109" i="1"/>
  <c r="AL163" i="1"/>
  <c r="AI163" i="1"/>
  <c r="AQ137" i="1"/>
  <c r="AM137" i="1"/>
  <c r="Q137" i="1"/>
  <c r="AW137" i="1"/>
  <c r="AZ71" i="1"/>
  <c r="AZ63" i="1"/>
  <c r="BA63" i="1"/>
  <c r="AW63" i="1"/>
  <c r="AH63" i="1"/>
  <c r="AO21" i="1"/>
  <c r="I21" i="1"/>
  <c r="AI21" i="1"/>
  <c r="AX123" i="1"/>
  <c r="L69" i="1"/>
  <c r="N91" i="1"/>
  <c r="F49" i="1"/>
  <c r="J29" i="1"/>
  <c r="AQ29" i="1"/>
  <c r="H229" i="1"/>
  <c r="AP229" i="1"/>
  <c r="BF95" i="1"/>
  <c r="AY141" i="1"/>
  <c r="BB211" i="1"/>
  <c r="G211" i="1"/>
  <c r="M211" i="1"/>
  <c r="L97" i="1"/>
  <c r="AO13" i="1"/>
  <c r="AN211" i="1"/>
  <c r="AM199" i="1"/>
  <c r="BB163" i="1"/>
  <c r="BC137" i="1"/>
  <c r="N21" i="1"/>
  <c r="AX21" i="1"/>
  <c r="BF103" i="1"/>
  <c r="BB151" i="1"/>
  <c r="Q215" i="1"/>
  <c r="AW163" i="1"/>
  <c r="AH137" i="1"/>
  <c r="AQ71" i="1"/>
  <c r="AY63" i="1"/>
  <c r="O21" i="1"/>
  <c r="BB69" i="1"/>
  <c r="F29" i="1"/>
  <c r="AO97" i="1"/>
  <c r="N17" i="1"/>
  <c r="N103" i="1"/>
  <c r="AP215" i="1"/>
  <c r="BF175" i="1"/>
  <c r="BA103" i="1"/>
  <c r="AY199" i="1"/>
  <c r="J151" i="1"/>
  <c r="AU103" i="1"/>
  <c r="F175" i="1"/>
  <c r="BB175" i="1"/>
  <c r="BA229" i="1"/>
  <c r="AU229" i="1"/>
  <c r="AO137" i="1"/>
  <c r="AO141" i="1"/>
  <c r="I141" i="1"/>
  <c r="AX141" i="1"/>
  <c r="AI171" i="1"/>
  <c r="O171" i="1"/>
  <c r="G145" i="1"/>
  <c r="BA109" i="1"/>
  <c r="AJ163" i="1"/>
  <c r="BF163" i="1"/>
  <c r="AG137" i="1"/>
  <c r="O137" i="1"/>
  <c r="P137" i="1"/>
  <c r="AX137" i="1"/>
  <c r="AP71" i="1"/>
  <c r="AG63" i="1"/>
  <c r="AU63" i="1"/>
  <c r="Q63" i="1"/>
  <c r="N63" i="1"/>
  <c r="L21" i="1"/>
  <c r="BA21" i="1"/>
  <c r="AP21" i="1"/>
  <c r="J21" i="1"/>
  <c r="BB23" i="1"/>
  <c r="F23" i="1"/>
  <c r="AN123" i="1"/>
  <c r="BC69" i="1"/>
  <c r="BA53" i="1"/>
  <c r="M53" i="1"/>
  <c r="F91" i="1"/>
  <c r="AJ99" i="1"/>
  <c r="BF49" i="1"/>
  <c r="AY29" i="1"/>
  <c r="Q29" i="1"/>
  <c r="L6" i="2"/>
  <c r="J229" i="1"/>
  <c r="AN229" i="1"/>
  <c r="AR141" i="1"/>
  <c r="Q211" i="1"/>
  <c r="AO211" i="1"/>
  <c r="AH211" i="1"/>
  <c r="AX97" i="1"/>
  <c r="AY13" i="1"/>
  <c r="F211" i="1"/>
  <c r="G137" i="1"/>
  <c r="AV137" i="1"/>
  <c r="H63" i="1"/>
  <c r="AY21" i="1"/>
  <c r="AU21" i="1"/>
  <c r="AI123" i="1"/>
  <c r="BC95" i="1"/>
  <c r="AJ199" i="1"/>
  <c r="BB103" i="1"/>
  <c r="BE229" i="1"/>
  <c r="AJ141" i="1"/>
  <c r="I175" i="1"/>
  <c r="P103" i="1"/>
  <c r="F199" i="1"/>
  <c r="K151" i="1"/>
  <c r="O103" i="1"/>
  <c r="AY175" i="1"/>
  <c r="N229" i="1"/>
  <c r="AO229" i="1"/>
  <c r="AL229" i="1"/>
  <c r="AM163" i="1"/>
  <c r="BA141" i="1"/>
  <c r="P141" i="1"/>
  <c r="AV141" i="1"/>
  <c r="AW171" i="1"/>
  <c r="K171" i="1"/>
  <c r="J109" i="1"/>
  <c r="AV163" i="1"/>
  <c r="J163" i="1"/>
  <c r="BB137" i="1"/>
  <c r="F137" i="1"/>
  <c r="H137" i="1"/>
  <c r="AU137" i="1"/>
  <c r="BC71" i="1"/>
  <c r="AN63" i="1"/>
  <c r="BD63" i="1"/>
  <c r="I63" i="1"/>
  <c r="AV63" i="1"/>
  <c r="AJ21" i="1"/>
  <c r="AK21" i="1"/>
  <c r="H21" i="1"/>
  <c r="P21" i="1"/>
  <c r="L23" i="1"/>
  <c r="P23" i="1"/>
  <c r="AW91" i="1"/>
  <c r="P123" i="1"/>
  <c r="O69" i="1"/>
  <c r="AR53" i="1"/>
  <c r="I91" i="1"/>
  <c r="AO91" i="1"/>
  <c r="N99" i="1"/>
  <c r="AX49" i="1"/>
  <c r="P29" i="1"/>
  <c r="P45" i="1"/>
  <c r="P229" i="1"/>
  <c r="AY229" i="1"/>
  <c r="AL141" i="1"/>
  <c r="AI211" i="1"/>
  <c r="AX211" i="1"/>
  <c r="N211" i="1"/>
  <c r="J97" i="1"/>
  <c r="AM13" i="1"/>
  <c r="BD211" i="1"/>
  <c r="I25" i="2"/>
  <c r="K199" i="1"/>
  <c r="AP151" i="1"/>
  <c r="BD137" i="1"/>
  <c r="BD163" i="1"/>
  <c r="I137" i="1"/>
  <c r="AL137" i="1"/>
  <c r="AJ137" i="1"/>
  <c r="BA137" i="1"/>
  <c r="AL21" i="1"/>
  <c r="BE21" i="1"/>
  <c r="AW21" i="1"/>
  <c r="AR21" i="1"/>
  <c r="K21" i="1"/>
  <c r="AZ69" i="1"/>
  <c r="L123" i="1"/>
  <c r="AG69" i="1"/>
  <c r="K69" i="1"/>
  <c r="BB91" i="1"/>
  <c r="Q91" i="1"/>
  <c r="H49" i="1"/>
  <c r="AL29" i="1"/>
  <c r="P13" i="1"/>
  <c r="AV97" i="1"/>
  <c r="AG97" i="1"/>
  <c r="AV175" i="1"/>
  <c r="G103" i="1"/>
  <c r="AP199" i="1"/>
  <c r="AP175" i="1"/>
  <c r="AH171" i="1"/>
  <c r="I171" i="1"/>
  <c r="BF171" i="1"/>
  <c r="F171" i="1"/>
  <c r="AJ109" i="1"/>
  <c r="P109" i="1"/>
  <c r="AR163" i="1"/>
  <c r="AN163" i="1"/>
  <c r="AI137" i="1"/>
  <c r="K137" i="1"/>
  <c r="N71" i="1"/>
  <c r="P63" i="1"/>
  <c r="AX63" i="1"/>
  <c r="J63" i="1"/>
  <c r="AG21" i="1"/>
  <c r="AZ21" i="1"/>
  <c r="BC21" i="1"/>
  <c r="BE123" i="1"/>
  <c r="H69" i="1"/>
  <c r="BC91" i="1"/>
  <c r="AR91" i="1"/>
  <c r="BB49" i="1"/>
  <c r="AU29" i="1"/>
  <c r="AK45" i="1"/>
  <c r="I19" i="2"/>
  <c r="AG229" i="1"/>
  <c r="F141" i="1"/>
  <c r="AV211" i="1"/>
  <c r="J211" i="1"/>
  <c r="AM97" i="1"/>
  <c r="I16" i="2"/>
  <c r="BB31" i="1"/>
  <c r="L31" i="1"/>
  <c r="AN31" i="1"/>
  <c r="BE31" i="1"/>
  <c r="BC31" i="1"/>
  <c r="O31" i="1"/>
  <c r="AQ31" i="1"/>
  <c r="H31" i="1"/>
  <c r="AH31" i="1"/>
  <c r="AP31" i="1"/>
  <c r="AY31" i="1"/>
  <c r="AU31" i="1"/>
  <c r="AR31" i="1"/>
  <c r="BD85" i="1"/>
  <c r="AM85" i="1"/>
  <c r="AI85" i="1"/>
  <c r="BB85" i="1"/>
  <c r="AN85" i="1"/>
  <c r="BE85" i="1"/>
  <c r="J85" i="1"/>
  <c r="AW85" i="1"/>
  <c r="F85" i="1"/>
  <c r="L85" i="1"/>
  <c r="H85" i="1"/>
  <c r="N85" i="1"/>
  <c r="AZ85" i="1"/>
  <c r="BF85" i="1"/>
  <c r="M85" i="1"/>
  <c r="AK85" i="1"/>
  <c r="AJ85" i="1"/>
  <c r="K85" i="1"/>
  <c r="I85" i="1"/>
  <c r="AX85" i="1"/>
  <c r="Q85" i="1"/>
  <c r="O85" i="1"/>
  <c r="K31" i="1"/>
  <c r="O111" i="1"/>
  <c r="AX111" i="1"/>
  <c r="BF111" i="1"/>
  <c r="AU111" i="1"/>
  <c r="H111" i="1"/>
  <c r="AL111" i="1"/>
  <c r="AH111" i="1"/>
  <c r="BD111" i="1"/>
  <c r="AW111" i="1"/>
  <c r="J111" i="1"/>
  <c r="P111" i="1"/>
  <c r="AZ111" i="1"/>
  <c r="G111" i="1"/>
  <c r="AK111" i="1"/>
  <c r="M111" i="1"/>
  <c r="N111" i="1"/>
  <c r="F111" i="1"/>
  <c r="BE111" i="1"/>
  <c r="AP111" i="1"/>
  <c r="AY111" i="1"/>
  <c r="BF125" i="1"/>
  <c r="BA125" i="1"/>
  <c r="AL125" i="1"/>
  <c r="L125" i="1"/>
  <c r="K125" i="1"/>
  <c r="H125" i="1"/>
  <c r="M247" i="1"/>
  <c r="AL85" i="1"/>
  <c r="BG8" i="1"/>
  <c r="M10" i="2" s="1"/>
  <c r="M6" i="2" s="1"/>
  <c r="H189" i="1"/>
  <c r="AZ189" i="1"/>
  <c r="K189" i="1"/>
  <c r="BA189" i="1"/>
  <c r="AJ189" i="1"/>
  <c r="N189" i="1"/>
  <c r="AU189" i="1"/>
  <c r="BE189" i="1"/>
  <c r="AQ189" i="1"/>
  <c r="BB189" i="1"/>
  <c r="AK189" i="1"/>
  <c r="I189" i="1"/>
  <c r="P189" i="1"/>
  <c r="F173" i="1"/>
  <c r="I173" i="1"/>
  <c r="AM173" i="1"/>
  <c r="AP173" i="1"/>
  <c r="M173" i="1"/>
  <c r="AO173" i="1"/>
  <c r="K173" i="1"/>
  <c r="AI173" i="1"/>
  <c r="BF173" i="1"/>
  <c r="AL173" i="1"/>
  <c r="BC173" i="1"/>
  <c r="P173" i="1"/>
  <c r="Q173" i="1"/>
  <c r="AJ173" i="1"/>
  <c r="AR173" i="1"/>
  <c r="AN189" i="1"/>
  <c r="AG85" i="1"/>
  <c r="AW55" i="1"/>
  <c r="N95" i="1"/>
  <c r="AL189" i="1"/>
  <c r="AU173" i="1"/>
  <c r="AP189" i="1"/>
  <c r="AR85" i="1"/>
  <c r="AV111" i="1"/>
  <c r="AL55" i="1"/>
  <c r="AG95" i="1"/>
  <c r="AV85" i="1"/>
  <c r="AM189" i="1"/>
  <c r="AY85" i="1"/>
  <c r="AJ111" i="1"/>
  <c r="F31" i="1"/>
  <c r="Q123" i="1"/>
  <c r="AJ123" i="1"/>
  <c r="AW123" i="1"/>
  <c r="AV123" i="1"/>
  <c r="H123" i="1"/>
  <c r="J123" i="1"/>
  <c r="AG123" i="1"/>
  <c r="AQ123" i="1"/>
  <c r="BF123" i="1"/>
  <c r="AM123" i="1"/>
  <c r="AP123" i="1"/>
  <c r="BC123" i="1"/>
  <c r="K123" i="1"/>
  <c r="AH123" i="1"/>
  <c r="BD123" i="1"/>
  <c r="N123" i="1"/>
  <c r="AY123" i="1"/>
  <c r="M123" i="1"/>
  <c r="AO123" i="1"/>
  <c r="I123" i="1"/>
  <c r="O123" i="1"/>
  <c r="AO85" i="1"/>
  <c r="P85" i="1"/>
  <c r="AN173" i="1"/>
  <c r="AK173" i="1"/>
  <c r="J189" i="1"/>
  <c r="AI189" i="1"/>
  <c r="AH85" i="1"/>
  <c r="AU85" i="1"/>
  <c r="Q111" i="1"/>
  <c r="J31" i="1"/>
  <c r="H99" i="1"/>
  <c r="K99" i="1"/>
  <c r="AL123" i="1"/>
  <c r="AZ123" i="1"/>
  <c r="K49" i="1"/>
  <c r="AO49" i="1"/>
  <c r="AQ49" i="1"/>
  <c r="BD49" i="1"/>
  <c r="AU49" i="1"/>
  <c r="N49" i="1"/>
  <c r="BA49" i="1"/>
  <c r="AK49" i="1"/>
  <c r="AJ49" i="1"/>
  <c r="O49" i="1"/>
  <c r="Q49" i="1"/>
  <c r="L49" i="1"/>
  <c r="AM49" i="1"/>
  <c r="BE49" i="1"/>
  <c r="P49" i="1"/>
  <c r="AW49" i="1"/>
  <c r="G49" i="1"/>
  <c r="AN49" i="1"/>
  <c r="AL49" i="1"/>
  <c r="AV49" i="1"/>
  <c r="AZ49" i="1"/>
  <c r="AG49" i="1"/>
  <c r="AY49" i="1"/>
  <c r="J49" i="1"/>
  <c r="BC49" i="1"/>
  <c r="AP49" i="1"/>
  <c r="I49" i="1"/>
  <c r="AS239" i="1"/>
  <c r="BA85" i="1"/>
  <c r="AG173" i="1"/>
  <c r="L247" i="1"/>
  <c r="O247" i="1"/>
  <c r="AY247" i="1"/>
  <c r="Q247" i="1"/>
  <c r="I247" i="1"/>
  <c r="H247" i="1"/>
  <c r="F247" i="1"/>
  <c r="AM247" i="1"/>
  <c r="AP247" i="1"/>
  <c r="BF247" i="1"/>
  <c r="AV247" i="1"/>
  <c r="AO247" i="1"/>
  <c r="AK247" i="1"/>
  <c r="AJ55" i="1"/>
  <c r="O55" i="1"/>
  <c r="J55" i="1"/>
  <c r="AQ55" i="1"/>
  <c r="AZ55" i="1"/>
  <c r="AI55" i="1"/>
  <c r="G55" i="1"/>
  <c r="AH95" i="1"/>
  <c r="M95" i="1"/>
  <c r="AL95" i="1"/>
  <c r="L95" i="1"/>
  <c r="AW95" i="1"/>
  <c r="K95" i="1"/>
  <c r="H95" i="1"/>
  <c r="AP95" i="1"/>
  <c r="AO95" i="1"/>
  <c r="AN95" i="1"/>
  <c r="P95" i="1"/>
  <c r="BB95" i="1"/>
  <c r="AU95" i="1"/>
  <c r="O95" i="1"/>
  <c r="AK95" i="1"/>
  <c r="BA95" i="1"/>
  <c r="AJ95" i="1"/>
  <c r="AI95" i="1"/>
  <c r="AR95" i="1"/>
  <c r="F95" i="1"/>
  <c r="AZ95" i="1"/>
  <c r="AQ95" i="1"/>
  <c r="AY95" i="1"/>
  <c r="BE95" i="1"/>
  <c r="I95" i="1"/>
  <c r="AM95" i="1"/>
  <c r="G95" i="1"/>
  <c r="Q95" i="1"/>
  <c r="J95" i="1"/>
  <c r="AV95" i="1"/>
  <c r="AZ247" i="1"/>
  <c r="BC111" i="1"/>
  <c r="AK31" i="1"/>
  <c r="AN247" i="1"/>
  <c r="BA31" i="1"/>
  <c r="H173" i="1"/>
  <c r="BA173" i="1"/>
  <c r="K247" i="1"/>
  <c r="G173" i="1"/>
  <c r="AY173" i="1"/>
  <c r="BC189" i="1"/>
  <c r="O189" i="1"/>
  <c r="AU247" i="1"/>
  <c r="BC85" i="1"/>
  <c r="AP85" i="1"/>
  <c r="I125" i="1"/>
  <c r="AI111" i="1"/>
  <c r="AG31" i="1"/>
  <c r="N145" i="1"/>
  <c r="BF145" i="1"/>
  <c r="BA145" i="1"/>
  <c r="BD145" i="1"/>
  <c r="K145" i="1"/>
  <c r="AN145" i="1"/>
  <c r="O145" i="1"/>
  <c r="BC145" i="1"/>
  <c r="AP145" i="1"/>
  <c r="AM145" i="1"/>
  <c r="AG145" i="1"/>
  <c r="BE145" i="1"/>
  <c r="P145" i="1"/>
  <c r="AL145" i="1"/>
  <c r="J145" i="1"/>
  <c r="E248" i="1"/>
  <c r="I48" i="2" s="1"/>
  <c r="E200" i="1"/>
  <c r="I44" i="2" s="1"/>
  <c r="BE173" i="1"/>
  <c r="F189" i="1"/>
  <c r="BD247" i="1"/>
  <c r="AI247" i="1"/>
  <c r="AH145" i="1"/>
  <c r="AQ85" i="1"/>
  <c r="BD125" i="1"/>
  <c r="I111" i="1"/>
  <c r="AL31" i="1"/>
  <c r="Q189" i="1"/>
  <c r="AK123" i="1"/>
  <c r="BD53" i="1"/>
  <c r="J53" i="1"/>
  <c r="BC53" i="1"/>
  <c r="F53" i="1"/>
  <c r="AX53" i="1"/>
  <c r="AW53" i="1"/>
  <c r="N53" i="1"/>
  <c r="K53" i="1"/>
  <c r="AV53" i="1"/>
  <c r="BF53" i="1"/>
  <c r="H53" i="1"/>
  <c r="AU53" i="1"/>
  <c r="AQ53" i="1"/>
  <c r="AP53" i="1"/>
  <c r="I53" i="1"/>
  <c r="AZ53" i="1"/>
  <c r="P53" i="1"/>
  <c r="AM53" i="1"/>
  <c r="AO53" i="1"/>
  <c r="AJ53" i="1"/>
  <c r="BE53" i="1"/>
  <c r="AI53" i="1"/>
  <c r="AL23" i="1"/>
  <c r="I23" i="1"/>
  <c r="H23" i="1"/>
  <c r="Q23" i="1"/>
  <c r="BE23" i="1"/>
  <c r="AR23" i="1"/>
  <c r="M23" i="1"/>
  <c r="AO23" i="1"/>
  <c r="AY23" i="1"/>
  <c r="AJ23" i="1"/>
  <c r="AW23" i="1"/>
  <c r="G23" i="1"/>
  <c r="AI23" i="1"/>
  <c r="BA23" i="1"/>
  <c r="AZ23" i="1"/>
  <c r="AM23" i="1"/>
  <c r="O23" i="1"/>
  <c r="J23" i="1"/>
  <c r="AV23" i="1"/>
  <c r="BF23" i="1"/>
  <c r="AR147" i="1"/>
  <c r="AK147" i="1"/>
  <c r="AU147" i="1"/>
  <c r="BF147" i="1"/>
  <c r="AN147" i="1"/>
  <c r="O147" i="1"/>
  <c r="AL147" i="1"/>
  <c r="K147" i="1"/>
  <c r="H147" i="1"/>
  <c r="AQ147" i="1"/>
  <c r="M147" i="1"/>
  <c r="AV147" i="1"/>
  <c r="AG147" i="1"/>
  <c r="P147" i="1"/>
  <c r="AX147" i="1"/>
  <c r="G99" i="1"/>
  <c r="M99" i="1"/>
  <c r="I99" i="1"/>
  <c r="Q99" i="1"/>
  <c r="BB99" i="1"/>
  <c r="AX99" i="1"/>
  <c r="AZ99" i="1"/>
  <c r="AL99" i="1"/>
  <c r="AI99" i="1"/>
  <c r="AR99" i="1"/>
  <c r="AN99" i="1"/>
  <c r="BA99" i="1"/>
  <c r="O99" i="1"/>
  <c r="AG99" i="1"/>
  <c r="AK99" i="1"/>
  <c r="AX95" i="1"/>
  <c r="AM91" i="1"/>
  <c r="L91" i="1"/>
  <c r="K91" i="1"/>
  <c r="BE29" i="1"/>
  <c r="AN29" i="1"/>
  <c r="AZ97" i="1"/>
  <c r="BF97" i="1"/>
  <c r="O183" i="1"/>
  <c r="BA183" i="1"/>
  <c r="AG183" i="1"/>
  <c r="AO183" i="1"/>
  <c r="BB183" i="1"/>
  <c r="AJ183" i="1"/>
  <c r="AX183" i="1"/>
  <c r="AK183" i="1"/>
  <c r="BD183" i="1"/>
  <c r="G183" i="1"/>
  <c r="L183" i="1"/>
  <c r="F183" i="1"/>
  <c r="AP183" i="1"/>
  <c r="AN183" i="1"/>
  <c r="N183" i="1"/>
  <c r="BF183" i="1"/>
  <c r="AI183" i="1"/>
  <c r="Q183" i="1"/>
  <c r="AH183" i="1"/>
  <c r="I183" i="1"/>
  <c r="AL183" i="1"/>
  <c r="AR183" i="1"/>
  <c r="AU183" i="1"/>
  <c r="J183" i="1"/>
  <c r="P183" i="1"/>
  <c r="K217" i="1"/>
  <c r="BB217" i="1"/>
  <c r="AZ217" i="1"/>
  <c r="P217" i="1"/>
  <c r="O217" i="1"/>
  <c r="AU217" i="1"/>
  <c r="BC217" i="1"/>
  <c r="AG217" i="1"/>
  <c r="AQ217" i="1"/>
  <c r="BA217" i="1"/>
  <c r="M217" i="1"/>
  <c r="BE217" i="1"/>
  <c r="AO217" i="1"/>
  <c r="AI217" i="1"/>
  <c r="AN217" i="1"/>
  <c r="I217" i="1"/>
  <c r="AL217" i="1"/>
  <c r="J217" i="1"/>
  <c r="BD217" i="1"/>
  <c r="N217" i="1"/>
  <c r="AX217" i="1"/>
  <c r="Q217" i="1"/>
  <c r="G217" i="1"/>
  <c r="AJ217" i="1"/>
  <c r="AY217" i="1"/>
  <c r="AW217" i="1"/>
  <c r="O29" i="1"/>
  <c r="K29" i="1"/>
  <c r="AH29" i="1"/>
  <c r="AO29" i="1"/>
  <c r="AV29" i="1"/>
  <c r="H29" i="1"/>
  <c r="BF29" i="1"/>
  <c r="AI29" i="1"/>
  <c r="AK29" i="1"/>
  <c r="AW29" i="1"/>
  <c r="F97" i="1"/>
  <c r="O97" i="1"/>
  <c r="AJ97" i="1"/>
  <c r="BC97" i="1"/>
  <c r="G97" i="1"/>
  <c r="AY97" i="1"/>
  <c r="M97" i="1"/>
  <c r="AW97" i="1"/>
  <c r="AN97" i="1"/>
  <c r="AQ97" i="1"/>
  <c r="AP97" i="1"/>
  <c r="AI97" i="1"/>
  <c r="BB97" i="1"/>
  <c r="BA97" i="1"/>
  <c r="AH97" i="1"/>
  <c r="AU97" i="1"/>
  <c r="AJ91" i="1"/>
  <c r="AV91" i="1"/>
  <c r="J91" i="1"/>
  <c r="BD91" i="1"/>
  <c r="AP29" i="1"/>
  <c r="L29" i="1"/>
  <c r="AJ29" i="1"/>
  <c r="Q97" i="1"/>
  <c r="AR97" i="1"/>
  <c r="BD13" i="1"/>
  <c r="I13" i="1"/>
  <c r="AQ13" i="1"/>
  <c r="AR13" i="1"/>
  <c r="BE13" i="1"/>
  <c r="F13" i="1"/>
  <c r="AN13" i="1"/>
  <c r="AW13" i="1"/>
  <c r="AJ13" i="1"/>
  <c r="L13" i="1"/>
  <c r="AP13" i="1"/>
  <c r="AZ13" i="1"/>
  <c r="AU13" i="1"/>
  <c r="BB13" i="1"/>
  <c r="AV13" i="1"/>
  <c r="H13" i="1"/>
  <c r="BF13" i="1"/>
  <c r="AK13" i="1"/>
  <c r="O13" i="1"/>
  <c r="AH13" i="1"/>
  <c r="AG13" i="1"/>
  <c r="N13" i="1"/>
  <c r="M13" i="1"/>
  <c r="AL13" i="1"/>
  <c r="BC13" i="1"/>
  <c r="AX13" i="1"/>
  <c r="AI13" i="1"/>
  <c r="AL171" i="1"/>
  <c r="AO171" i="1"/>
  <c r="Q163" i="1"/>
  <c r="AY163" i="1"/>
  <c r="F163" i="1"/>
  <c r="AG91" i="1"/>
  <c r="P91" i="1"/>
  <c r="M29" i="1"/>
  <c r="G29" i="1"/>
  <c r="AR29" i="1"/>
  <c r="AQ69" i="1"/>
  <c r="AY69" i="1"/>
  <c r="BE69" i="1"/>
  <c r="AK69" i="1"/>
  <c r="AK109" i="1"/>
  <c r="AM109" i="1"/>
  <c r="F109" i="1"/>
  <c r="AR109" i="1"/>
  <c r="AN109" i="1"/>
  <c r="BC151" i="1"/>
  <c r="AJ151" i="1"/>
  <c r="AM217" i="1"/>
  <c r="AQ183" i="1"/>
  <c r="BG239" i="1"/>
  <c r="BE97" i="1"/>
  <c r="I97" i="1"/>
  <c r="K13" i="1"/>
  <c r="BD97" i="1"/>
  <c r="H97" i="1"/>
  <c r="BE163" i="1"/>
  <c r="M163" i="1"/>
  <c r="AO163" i="1"/>
  <c r="G163" i="1"/>
  <c r="P163" i="1"/>
  <c r="H163" i="1"/>
  <c r="AX163" i="1"/>
  <c r="L163" i="1"/>
  <c r="AQ163" i="1"/>
  <c r="AK163" i="1"/>
  <c r="AZ91" i="1"/>
  <c r="BE91" i="1"/>
  <c r="AL91" i="1"/>
  <c r="BA91" i="1"/>
  <c r="AK91" i="1"/>
  <c r="H91" i="1"/>
  <c r="AY91" i="1"/>
  <c r="G91" i="1"/>
  <c r="AU91" i="1"/>
  <c r="AX91" i="1"/>
  <c r="AU163" i="1"/>
  <c r="AZ163" i="1"/>
  <c r="N163" i="1"/>
  <c r="AH163" i="1"/>
  <c r="E80" i="1"/>
  <c r="I34" i="2" s="1"/>
  <c r="BA163" i="1"/>
  <c r="AP163" i="1"/>
  <c r="O163" i="1"/>
  <c r="BF91" i="1"/>
  <c r="AH91" i="1"/>
  <c r="AP91" i="1"/>
  <c r="AX29" i="1"/>
  <c r="BC29" i="1"/>
  <c r="AM29" i="1"/>
  <c r="BA29" i="1"/>
  <c r="AX175" i="1"/>
  <c r="AQ175" i="1"/>
  <c r="J171" i="1"/>
  <c r="Q171" i="1"/>
  <c r="M171" i="1"/>
  <c r="AP171" i="1"/>
  <c r="AK171" i="1"/>
  <c r="L171" i="1"/>
  <c r="H171" i="1"/>
  <c r="L217" i="1"/>
  <c r="BE183" i="1"/>
  <c r="AL97" i="1"/>
  <c r="P97" i="1"/>
  <c r="Q13" i="1"/>
  <c r="E176" i="1"/>
  <c r="I42" i="2" s="1"/>
  <c r="R8" i="1"/>
  <c r="J10" i="2" s="1"/>
  <c r="AK211" i="1"/>
  <c r="O211" i="1"/>
  <c r="BF211" i="1"/>
  <c r="AY211" i="1"/>
  <c r="AZ211" i="1"/>
  <c r="AR229" i="1"/>
  <c r="M229" i="1"/>
  <c r="AV229" i="1"/>
  <c r="BD229" i="1"/>
  <c r="BB43" i="1"/>
  <c r="AW43" i="1"/>
  <c r="AU47" i="1"/>
  <c r="BD47" i="1"/>
  <c r="AW47" i="1"/>
  <c r="BF47" i="1"/>
  <c r="AL47" i="1"/>
  <c r="AV47" i="1"/>
  <c r="AZ47" i="1"/>
  <c r="H47" i="1"/>
  <c r="AR47" i="1"/>
  <c r="BA47" i="1"/>
  <c r="K241" i="1"/>
  <c r="AZ241" i="1"/>
  <c r="N241" i="1"/>
  <c r="AY241" i="1"/>
  <c r="AX241" i="1"/>
  <c r="O241" i="1"/>
  <c r="BA241" i="1"/>
  <c r="H241" i="1"/>
  <c r="AQ241" i="1"/>
  <c r="BE241" i="1"/>
  <c r="AN241" i="1"/>
  <c r="AL241" i="1"/>
  <c r="AK241" i="1"/>
  <c r="AR241" i="1"/>
  <c r="AV241" i="1"/>
  <c r="BB241" i="1"/>
  <c r="AG241" i="1"/>
  <c r="L241" i="1"/>
  <c r="F241" i="1"/>
  <c r="AM241" i="1"/>
  <c r="I241" i="1"/>
  <c r="AO241" i="1"/>
  <c r="G241" i="1"/>
  <c r="AW241" i="1"/>
  <c r="M241" i="1"/>
  <c r="P241" i="1"/>
  <c r="BC241" i="1"/>
  <c r="AU241" i="1"/>
  <c r="BD241" i="1"/>
  <c r="AJ241" i="1"/>
  <c r="AI241" i="1"/>
  <c r="AH241" i="1"/>
  <c r="BE215" i="1"/>
  <c r="AL215" i="1"/>
  <c r="AX215" i="1"/>
  <c r="J215" i="1"/>
  <c r="BB215" i="1"/>
  <c r="AO215" i="1"/>
  <c r="AZ215" i="1"/>
  <c r="BD215" i="1"/>
  <c r="F215" i="1"/>
  <c r="BC215" i="1"/>
  <c r="L215" i="1"/>
  <c r="AQ215" i="1"/>
  <c r="AJ215" i="1"/>
  <c r="G215" i="1"/>
  <c r="P215" i="1"/>
  <c r="AV215" i="1"/>
  <c r="N215" i="1"/>
  <c r="AH215" i="1"/>
  <c r="AK215" i="1"/>
  <c r="AG125" i="1"/>
  <c r="AN125" i="1"/>
  <c r="AG71" i="1"/>
  <c r="AL71" i="1"/>
  <c r="E128" i="1"/>
  <c r="I38" i="2" s="1"/>
  <c r="H215" i="1"/>
  <c r="BF215" i="1"/>
  <c r="AM125" i="1"/>
  <c r="AK125" i="1"/>
  <c r="K71" i="1"/>
  <c r="N55" i="1"/>
  <c r="AK55" i="1"/>
  <c r="BB55" i="1"/>
  <c r="AV45" i="1"/>
  <c r="F69" i="1"/>
  <c r="BA69" i="1"/>
  <c r="BB223" i="1"/>
  <c r="BE223" i="1"/>
  <c r="H223" i="1"/>
  <c r="K223" i="1"/>
  <c r="AK223" i="1"/>
  <c r="I223" i="1"/>
  <c r="BD223" i="1"/>
  <c r="AY223" i="1"/>
  <c r="AR223" i="1"/>
  <c r="AM223" i="1"/>
  <c r="AH223" i="1"/>
  <c r="N223" i="1"/>
  <c r="AN223" i="1"/>
  <c r="P223" i="1"/>
  <c r="J223" i="1"/>
  <c r="AW223" i="1"/>
  <c r="O223" i="1"/>
  <c r="AI223" i="1"/>
  <c r="AO223" i="1"/>
  <c r="BF223" i="1"/>
  <c r="L223" i="1"/>
  <c r="F223" i="1"/>
  <c r="AX223" i="1"/>
  <c r="AZ223" i="1"/>
  <c r="BC223" i="1"/>
  <c r="M223" i="1"/>
  <c r="AG223" i="1"/>
  <c r="AV223" i="1"/>
  <c r="AU223" i="1"/>
  <c r="AJ223" i="1"/>
  <c r="BA223" i="1"/>
  <c r="AP223" i="1"/>
  <c r="G223" i="1"/>
  <c r="AQ223" i="1"/>
  <c r="Q223" i="1"/>
  <c r="AL223" i="1"/>
  <c r="BE235" i="1"/>
  <c r="N235" i="1"/>
  <c r="AJ235" i="1"/>
  <c r="L235" i="1"/>
  <c r="AO235" i="1"/>
  <c r="I235" i="1"/>
  <c r="J235" i="1"/>
  <c r="AG235" i="1"/>
  <c r="K235" i="1"/>
  <c r="BD235" i="1"/>
  <c r="M235" i="1"/>
  <c r="BB235" i="1"/>
  <c r="AH235" i="1"/>
  <c r="AV235" i="1"/>
  <c r="BA235" i="1"/>
  <c r="AP235" i="1"/>
  <c r="AY235" i="1"/>
  <c r="AW235" i="1"/>
  <c r="AR235" i="1"/>
  <c r="P235" i="1"/>
  <c r="AM235" i="1"/>
  <c r="Q235" i="1"/>
  <c r="AX235" i="1"/>
  <c r="H235" i="1"/>
  <c r="F235" i="1"/>
  <c r="AL235" i="1"/>
  <c r="AN235" i="1"/>
  <c r="O235" i="1"/>
  <c r="AU235" i="1"/>
  <c r="AZ235" i="1"/>
  <c r="G235" i="1"/>
  <c r="AQ235" i="1"/>
  <c r="AK235" i="1"/>
  <c r="BC235" i="1"/>
  <c r="AI235" i="1"/>
  <c r="BF235" i="1"/>
  <c r="AJ143" i="1"/>
  <c r="AZ143" i="1"/>
  <c r="AV143" i="1"/>
  <c r="BE143" i="1"/>
  <c r="BD143" i="1"/>
  <c r="BF143" i="1"/>
  <c r="AG143" i="1"/>
  <c r="M143" i="1"/>
  <c r="AM143" i="1"/>
  <c r="G143" i="1"/>
  <c r="AH143" i="1"/>
  <c r="AW143" i="1"/>
  <c r="BB143" i="1"/>
  <c r="O143" i="1"/>
  <c r="AP143" i="1"/>
  <c r="N143" i="1"/>
  <c r="AY143" i="1"/>
  <c r="BC143" i="1"/>
  <c r="AU143" i="1"/>
  <c r="AI143" i="1"/>
  <c r="AL143" i="1"/>
  <c r="AO143" i="1"/>
  <c r="AN143" i="1"/>
  <c r="AK143" i="1"/>
  <c r="AQ143" i="1"/>
  <c r="H143" i="1"/>
  <c r="AR143" i="1"/>
  <c r="K143" i="1"/>
  <c r="F143" i="1"/>
  <c r="AX143" i="1"/>
  <c r="P143" i="1"/>
  <c r="J143" i="1"/>
  <c r="BA143" i="1"/>
  <c r="Q143" i="1"/>
  <c r="I143" i="1"/>
  <c r="L143" i="1"/>
  <c r="F157" i="1"/>
  <c r="AV157" i="1"/>
  <c r="O157" i="1"/>
  <c r="AU157" i="1"/>
  <c r="AO157" i="1"/>
  <c r="N157" i="1"/>
  <c r="M157" i="1"/>
  <c r="AP157" i="1"/>
  <c r="AK157" i="1"/>
  <c r="BD157" i="1"/>
  <c r="H157" i="1"/>
  <c r="AJ157" i="1"/>
  <c r="P157" i="1"/>
  <c r="AI157" i="1"/>
  <c r="AL157" i="1"/>
  <c r="BE157" i="1"/>
  <c r="AY157" i="1"/>
  <c r="AQ157" i="1"/>
  <c r="AH157" i="1"/>
  <c r="AR157" i="1"/>
  <c r="Q157" i="1"/>
  <c r="AG157" i="1"/>
  <c r="I157" i="1"/>
  <c r="BB157" i="1"/>
  <c r="AZ157" i="1"/>
  <c r="L157" i="1"/>
  <c r="BF157" i="1"/>
  <c r="G157" i="1"/>
  <c r="J157" i="1"/>
  <c r="AN157" i="1"/>
  <c r="AX157" i="1"/>
  <c r="AM157" i="1"/>
  <c r="BC157" i="1"/>
  <c r="AW157" i="1"/>
  <c r="K157" i="1"/>
  <c r="BA157" i="1"/>
  <c r="E56" i="1"/>
  <c r="I32" i="2" s="1"/>
  <c r="AM215" i="1"/>
  <c r="I215" i="1"/>
  <c r="G71" i="1"/>
  <c r="AZ109" i="1"/>
  <c r="AJ247" i="1"/>
  <c r="AH247" i="1"/>
  <c r="AR247" i="1"/>
  <c r="BE247" i="1"/>
  <c r="AQ145" i="1"/>
  <c r="AV145" i="1"/>
  <c r="AW145" i="1"/>
  <c r="AK145" i="1"/>
  <c r="AY109" i="1"/>
  <c r="AL109" i="1"/>
  <c r="BD109" i="1"/>
  <c r="AQ125" i="1"/>
  <c r="AZ125" i="1"/>
  <c r="BC125" i="1"/>
  <c r="AI71" i="1"/>
  <c r="P71" i="1"/>
  <c r="AM71" i="1"/>
  <c r="AO31" i="1"/>
  <c r="G31" i="1"/>
  <c r="M31" i="1"/>
  <c r="BF31" i="1"/>
  <c r="AJ31" i="1"/>
  <c r="AW69" i="1"/>
  <c r="AI69" i="1"/>
  <c r="I69" i="1"/>
  <c r="AM69" i="1"/>
  <c r="AO69" i="1"/>
  <c r="AP55" i="1"/>
  <c r="AY55" i="1"/>
  <c r="BF55" i="1"/>
  <c r="BC55" i="1"/>
  <c r="L99" i="1"/>
  <c r="BD99" i="1"/>
  <c r="AH99" i="1"/>
  <c r="AU99" i="1"/>
  <c r="AY45" i="1"/>
  <c r="I45" i="1"/>
  <c r="AQ45" i="1"/>
  <c r="AI45" i="1"/>
  <c r="AI175" i="1"/>
  <c r="N175" i="1"/>
  <c r="AW175" i="1"/>
  <c r="AG175" i="1"/>
  <c r="AZ175" i="1"/>
  <c r="BD175" i="1"/>
  <c r="O175" i="1"/>
  <c r="AL175" i="1"/>
  <c r="AH175" i="1"/>
  <c r="BC175" i="1"/>
  <c r="AO175" i="1"/>
  <c r="AN175" i="1"/>
  <c r="AR175" i="1"/>
  <c r="Q175" i="1"/>
  <c r="L175" i="1"/>
  <c r="AK175" i="1"/>
  <c r="AU175" i="1"/>
  <c r="BA175" i="1"/>
  <c r="AV101" i="1"/>
  <c r="L101" i="1"/>
  <c r="N101" i="1"/>
  <c r="AX101" i="1"/>
  <c r="Q101" i="1"/>
  <c r="AY101" i="1"/>
  <c r="AW101" i="1"/>
  <c r="H101" i="1"/>
  <c r="AI101" i="1"/>
  <c r="J101" i="1"/>
  <c r="K101" i="1"/>
  <c r="AP101" i="1"/>
  <c r="AQ101" i="1"/>
  <c r="AO101" i="1"/>
  <c r="AG101" i="1"/>
  <c r="I101" i="1"/>
  <c r="AH101" i="1"/>
  <c r="BE101" i="1"/>
  <c r="BD101" i="1"/>
  <c r="AK101" i="1"/>
  <c r="BB101" i="1"/>
  <c r="M101" i="1"/>
  <c r="AL101" i="1"/>
  <c r="BC101" i="1"/>
  <c r="G101" i="1"/>
  <c r="BA101" i="1"/>
  <c r="BF101" i="1"/>
  <c r="O101" i="1"/>
  <c r="AM101" i="1"/>
  <c r="F101" i="1"/>
  <c r="AZ101" i="1"/>
  <c r="AU101" i="1"/>
  <c r="P101" i="1"/>
  <c r="AR101" i="1"/>
  <c r="AJ101" i="1"/>
  <c r="AN101" i="1"/>
  <c r="AZ237" i="1"/>
  <c r="M237" i="1"/>
  <c r="AL237" i="1"/>
  <c r="AX237" i="1"/>
  <c r="I237" i="1"/>
  <c r="AP237" i="1"/>
  <c r="O237" i="1"/>
  <c r="N237" i="1"/>
  <c r="AQ237" i="1"/>
  <c r="BB237" i="1"/>
  <c r="BA237" i="1"/>
  <c r="AH237" i="1"/>
  <c r="BC237" i="1"/>
  <c r="P237" i="1"/>
  <c r="AG237" i="1"/>
  <c r="AJ237" i="1"/>
  <c r="AK237" i="1"/>
  <c r="AU237" i="1"/>
  <c r="J237" i="1"/>
  <c r="AI237" i="1"/>
  <c r="AR237" i="1"/>
  <c r="H237" i="1"/>
  <c r="AV237" i="1"/>
  <c r="Q237" i="1"/>
  <c r="BE237" i="1"/>
  <c r="K237" i="1"/>
  <c r="G237" i="1"/>
  <c r="L237" i="1"/>
  <c r="AO237" i="1"/>
  <c r="BD237" i="1"/>
  <c r="AN237" i="1"/>
  <c r="AW237" i="1"/>
  <c r="AM237" i="1"/>
  <c r="F237" i="1"/>
  <c r="BF237" i="1"/>
  <c r="AY237" i="1"/>
  <c r="AM171" i="1"/>
  <c r="AJ171" i="1"/>
  <c r="AG171" i="1"/>
  <c r="AK213" i="1"/>
  <c r="AX213" i="1"/>
  <c r="P213" i="1"/>
  <c r="H213" i="1"/>
  <c r="AG213" i="1"/>
  <c r="BF213" i="1"/>
  <c r="F213" i="1"/>
  <c r="AW213" i="1"/>
  <c r="K213" i="1"/>
  <c r="AM213" i="1"/>
  <c r="AN213" i="1"/>
  <c r="AL213" i="1"/>
  <c r="BD213" i="1"/>
  <c r="I213" i="1"/>
  <c r="AU213" i="1"/>
  <c r="BC213" i="1"/>
  <c r="AQ213" i="1"/>
  <c r="AZ213" i="1"/>
  <c r="AI213" i="1"/>
  <c r="N213" i="1"/>
  <c r="G213" i="1"/>
  <c r="AH213" i="1"/>
  <c r="BB213" i="1"/>
  <c r="BE213" i="1"/>
  <c r="AP213" i="1"/>
  <c r="J213" i="1"/>
  <c r="L213" i="1"/>
  <c r="O213" i="1"/>
  <c r="M213" i="1"/>
  <c r="Q213" i="1"/>
  <c r="BA213" i="1"/>
  <c r="AV213" i="1"/>
  <c r="AO213" i="1"/>
  <c r="AR213" i="1"/>
  <c r="AY213" i="1"/>
  <c r="AJ213" i="1"/>
  <c r="AR233" i="1"/>
  <c r="I233" i="1"/>
  <c r="BF233" i="1"/>
  <c r="H233" i="1"/>
  <c r="AU233" i="1"/>
  <c r="O233" i="1"/>
  <c r="AK233" i="1"/>
  <c r="AX233" i="1"/>
  <c r="AP233" i="1"/>
  <c r="AI233" i="1"/>
  <c r="M233" i="1"/>
  <c r="AQ233" i="1"/>
  <c r="N233" i="1"/>
  <c r="G233" i="1"/>
  <c r="P233" i="1"/>
  <c r="BE233" i="1"/>
  <c r="AH233" i="1"/>
  <c r="AZ233" i="1"/>
  <c r="BD233" i="1"/>
  <c r="AW233" i="1"/>
  <c r="AY233" i="1"/>
  <c r="Q233" i="1"/>
  <c r="L233" i="1"/>
  <c r="AG233" i="1"/>
  <c r="F233" i="1"/>
  <c r="AJ233" i="1"/>
  <c r="AN233" i="1"/>
  <c r="K233" i="1"/>
  <c r="AV233" i="1"/>
  <c r="BB233" i="1"/>
  <c r="J233" i="1"/>
  <c r="AM233" i="1"/>
  <c r="BA233" i="1"/>
  <c r="AL233" i="1"/>
  <c r="AO233" i="1"/>
  <c r="BC233" i="1"/>
  <c r="M199" i="1"/>
  <c r="BD199" i="1"/>
  <c r="AK199" i="1"/>
  <c r="Q199" i="1"/>
  <c r="AZ199" i="1"/>
  <c r="BC199" i="1"/>
  <c r="BA199" i="1"/>
  <c r="AH199" i="1"/>
  <c r="AR199" i="1"/>
  <c r="AV199" i="1"/>
  <c r="J199" i="1"/>
  <c r="AX199" i="1"/>
  <c r="AL199" i="1"/>
  <c r="AW199" i="1"/>
  <c r="AG199" i="1"/>
  <c r="AQ199" i="1"/>
  <c r="N199" i="1"/>
  <c r="AI199" i="1"/>
  <c r="AO199" i="1"/>
  <c r="BF199" i="1"/>
  <c r="P199" i="1"/>
  <c r="AN199" i="1"/>
  <c r="L199" i="1"/>
  <c r="G199" i="1"/>
  <c r="AU199" i="1"/>
  <c r="O199" i="1"/>
  <c r="I199" i="1"/>
  <c r="I243" i="1"/>
  <c r="AI243" i="1"/>
  <c r="H243" i="1"/>
  <c r="P243" i="1"/>
  <c r="BD243" i="1"/>
  <c r="BA243" i="1"/>
  <c r="AX243" i="1"/>
  <c r="BF243" i="1"/>
  <c r="AV243" i="1"/>
  <c r="AR243" i="1"/>
  <c r="L243" i="1"/>
  <c r="AH243" i="1"/>
  <c r="AM243" i="1"/>
  <c r="M243" i="1"/>
  <c r="AP243" i="1"/>
  <c r="AY243" i="1"/>
  <c r="F243" i="1"/>
  <c r="O243" i="1"/>
  <c r="J243" i="1"/>
  <c r="BC243" i="1"/>
  <c r="AQ243" i="1"/>
  <c r="BB243" i="1"/>
  <c r="AW243" i="1"/>
  <c r="AJ243" i="1"/>
  <c r="G243" i="1"/>
  <c r="AZ243" i="1"/>
  <c r="AG243" i="1"/>
  <c r="BE243" i="1"/>
  <c r="AU243" i="1"/>
  <c r="AN243" i="1"/>
  <c r="K243" i="1"/>
  <c r="AK243" i="1"/>
  <c r="Q243" i="1"/>
  <c r="AO243" i="1"/>
  <c r="N243" i="1"/>
  <c r="AL243" i="1"/>
  <c r="AW151" i="1"/>
  <c r="AL151" i="1"/>
  <c r="AO151" i="1"/>
  <c r="Q151" i="1"/>
  <c r="BD151" i="1"/>
  <c r="N151" i="1"/>
  <c r="AR151" i="1"/>
  <c r="L151" i="1"/>
  <c r="AY151" i="1"/>
  <c r="I151" i="1"/>
  <c r="O151" i="1"/>
  <c r="BF151" i="1"/>
  <c r="AV151" i="1"/>
  <c r="AN151" i="1"/>
  <c r="G151" i="1"/>
  <c r="M151" i="1"/>
  <c r="AU151" i="1"/>
  <c r="BA151" i="1"/>
  <c r="AG151" i="1"/>
  <c r="P151" i="1"/>
  <c r="F151" i="1"/>
  <c r="AQ151" i="1"/>
  <c r="AZ151" i="1"/>
  <c r="AH151" i="1"/>
  <c r="AK151" i="1"/>
  <c r="AI151" i="1"/>
  <c r="AR123" i="1"/>
  <c r="G123" i="1"/>
  <c r="AH245" i="1"/>
  <c r="AQ245" i="1"/>
  <c r="N245" i="1"/>
  <c r="J245" i="1"/>
  <c r="F245" i="1"/>
  <c r="BA245" i="1"/>
  <c r="K245" i="1"/>
  <c r="AR245" i="1"/>
  <c r="AI245" i="1"/>
  <c r="AJ245" i="1"/>
  <c r="AW245" i="1"/>
  <c r="M245" i="1"/>
  <c r="AU245" i="1"/>
  <c r="AP245" i="1"/>
  <c r="AZ245" i="1"/>
  <c r="AL245" i="1"/>
  <c r="I245" i="1"/>
  <c r="P245" i="1"/>
  <c r="BE245" i="1"/>
  <c r="AN245" i="1"/>
  <c r="O245" i="1"/>
  <c r="BF245" i="1"/>
  <c r="H245" i="1"/>
  <c r="BC245" i="1"/>
  <c r="G245" i="1"/>
  <c r="AX245" i="1"/>
  <c r="AM245" i="1"/>
  <c r="AK245" i="1"/>
  <c r="AY245" i="1"/>
  <c r="AV245" i="1"/>
  <c r="BD245" i="1"/>
  <c r="Q245" i="1"/>
  <c r="BB245" i="1"/>
  <c r="L245" i="1"/>
  <c r="AO245" i="1"/>
  <c r="AG245" i="1"/>
  <c r="BB71" i="1"/>
  <c r="AH71" i="1"/>
  <c r="AX71" i="1"/>
  <c r="AN71" i="1"/>
  <c r="BB67" i="1"/>
  <c r="AN67" i="1"/>
  <c r="BA67" i="1"/>
  <c r="AM67" i="1"/>
  <c r="Q67" i="1"/>
  <c r="AH67" i="1"/>
  <c r="BC67" i="1"/>
  <c r="N67" i="1"/>
  <c r="BD67" i="1"/>
  <c r="BF67" i="1"/>
  <c r="I67" i="1"/>
  <c r="AQ67" i="1"/>
  <c r="AY67" i="1"/>
  <c r="AW67" i="1"/>
  <c r="BE67" i="1"/>
  <c r="AK67" i="1"/>
  <c r="H67" i="1"/>
  <c r="AO67" i="1"/>
  <c r="AZ67" i="1"/>
  <c r="K67" i="1"/>
  <c r="AL67" i="1"/>
  <c r="AR67" i="1"/>
  <c r="P67" i="1"/>
  <c r="AJ67" i="1"/>
  <c r="G67" i="1"/>
  <c r="AG67" i="1"/>
  <c r="M67" i="1"/>
  <c r="AP67" i="1"/>
  <c r="J67" i="1"/>
  <c r="AU67" i="1"/>
  <c r="L67" i="1"/>
  <c r="AI67" i="1"/>
  <c r="AX67" i="1"/>
  <c r="F67" i="1"/>
  <c r="O67" i="1"/>
  <c r="AV67" i="1"/>
  <c r="BE125" i="1"/>
  <c r="G125" i="1"/>
  <c r="AW125" i="1"/>
  <c r="BC51" i="1"/>
  <c r="AM51" i="1"/>
  <c r="AQ51" i="1"/>
  <c r="K51" i="1"/>
  <c r="AG51" i="1"/>
  <c r="BE51" i="1"/>
  <c r="N51" i="1"/>
  <c r="AI51" i="1"/>
  <c r="AO51" i="1"/>
  <c r="BB51" i="1"/>
  <c r="AW51" i="1"/>
  <c r="F51" i="1"/>
  <c r="J51" i="1"/>
  <c r="AH51" i="1"/>
  <c r="L51" i="1"/>
  <c r="BD51" i="1"/>
  <c r="AK51" i="1"/>
  <c r="H51" i="1"/>
  <c r="AR51" i="1"/>
  <c r="AY51" i="1"/>
  <c r="Q51" i="1"/>
  <c r="BF51" i="1"/>
  <c r="AV51" i="1"/>
  <c r="AU51" i="1"/>
  <c r="AJ51" i="1"/>
  <c r="AP51" i="1"/>
  <c r="BA51" i="1"/>
  <c r="AX51" i="1"/>
  <c r="AL51" i="1"/>
  <c r="AN51" i="1"/>
  <c r="I51" i="1"/>
  <c r="P51" i="1"/>
  <c r="O51" i="1"/>
  <c r="M51" i="1"/>
  <c r="AZ51" i="1"/>
  <c r="G51" i="1"/>
  <c r="BA215" i="1"/>
  <c r="BB125" i="1"/>
  <c r="AV71" i="1"/>
  <c r="O71" i="1"/>
  <c r="AN215" i="1"/>
  <c r="P125" i="1"/>
  <c r="J125" i="1"/>
  <c r="AU71" i="1"/>
  <c r="BD71" i="1"/>
  <c r="AY71" i="1"/>
  <c r="F55" i="1"/>
  <c r="Q55" i="1"/>
  <c r="AG45" i="1"/>
  <c r="H45" i="1"/>
  <c r="AL45" i="1"/>
  <c r="AW75" i="1"/>
  <c r="AR75" i="1"/>
  <c r="L75" i="1"/>
  <c r="AO75" i="1"/>
  <c r="AM75" i="1"/>
  <c r="F75" i="1"/>
  <c r="AK75" i="1"/>
  <c r="AX75" i="1"/>
  <c r="AI75" i="1"/>
  <c r="Q75" i="1"/>
  <c r="BF75" i="1"/>
  <c r="AL75" i="1"/>
  <c r="BC75" i="1"/>
  <c r="I75" i="1"/>
  <c r="G75" i="1"/>
  <c r="AZ75" i="1"/>
  <c r="BD75" i="1"/>
  <c r="P75" i="1"/>
  <c r="AQ75" i="1"/>
  <c r="BA75" i="1"/>
  <c r="AU75" i="1"/>
  <c r="BE75" i="1"/>
  <c r="K75" i="1"/>
  <c r="AN75" i="1"/>
  <c r="O75" i="1"/>
  <c r="BB75" i="1"/>
  <c r="AP75" i="1"/>
  <c r="AY75" i="1"/>
  <c r="M75" i="1"/>
  <c r="AJ75" i="1"/>
  <c r="J75" i="1"/>
  <c r="AV75" i="1"/>
  <c r="N75" i="1"/>
  <c r="AG75" i="1"/>
  <c r="AH75" i="1"/>
  <c r="H75" i="1"/>
  <c r="BE109" i="1"/>
  <c r="AQ109" i="1"/>
  <c r="AI109" i="1"/>
  <c r="K109" i="1"/>
  <c r="AV109" i="1"/>
  <c r="I197" i="1"/>
  <c r="N197" i="1"/>
  <c r="BE197" i="1"/>
  <c r="AR197" i="1"/>
  <c r="AQ197" i="1"/>
  <c r="H197" i="1"/>
  <c r="AY197" i="1"/>
  <c r="F197" i="1"/>
  <c r="AM197" i="1"/>
  <c r="K197" i="1"/>
  <c r="AN197" i="1"/>
  <c r="AX197" i="1"/>
  <c r="Q197" i="1"/>
  <c r="AP197" i="1"/>
  <c r="AU197" i="1"/>
  <c r="AZ197" i="1"/>
  <c r="O197" i="1"/>
  <c r="BA197" i="1"/>
  <c r="AI197" i="1"/>
  <c r="P197" i="1"/>
  <c r="AV197" i="1"/>
  <c r="BB197" i="1"/>
  <c r="BC197" i="1"/>
  <c r="J197" i="1"/>
  <c r="AW197" i="1"/>
  <c r="G197" i="1"/>
  <c r="AO197" i="1"/>
  <c r="BF197" i="1"/>
  <c r="AK197" i="1"/>
  <c r="BD197" i="1"/>
  <c r="L197" i="1"/>
  <c r="M197" i="1"/>
  <c r="AL197" i="1"/>
  <c r="AJ197" i="1"/>
  <c r="AG197" i="1"/>
  <c r="AH197" i="1"/>
  <c r="I195" i="1"/>
  <c r="AP195" i="1"/>
  <c r="AX195" i="1"/>
  <c r="AK195" i="1"/>
  <c r="N195" i="1"/>
  <c r="BE195" i="1"/>
  <c r="AZ195" i="1"/>
  <c r="AU195" i="1"/>
  <c r="AQ195" i="1"/>
  <c r="BD195" i="1"/>
  <c r="P195" i="1"/>
  <c r="J195" i="1"/>
  <c r="BB195" i="1"/>
  <c r="AN195" i="1"/>
  <c r="AI195" i="1"/>
  <c r="AY195" i="1"/>
  <c r="F195" i="1"/>
  <c r="AR195" i="1"/>
  <c r="BA195" i="1"/>
  <c r="Q195" i="1"/>
  <c r="G195" i="1"/>
  <c r="AV195" i="1"/>
  <c r="AO195" i="1"/>
  <c r="BC195" i="1"/>
  <c r="K195" i="1"/>
  <c r="AH195" i="1"/>
  <c r="AW195" i="1"/>
  <c r="AM195" i="1"/>
  <c r="AJ195" i="1"/>
  <c r="BF195" i="1"/>
  <c r="M195" i="1"/>
  <c r="O195" i="1"/>
  <c r="H195" i="1"/>
  <c r="AG195" i="1"/>
  <c r="L195" i="1"/>
  <c r="AL195" i="1"/>
  <c r="E152" i="1"/>
  <c r="I40" i="2" s="1"/>
  <c r="K215" i="1"/>
  <c r="AR215" i="1"/>
  <c r="O125" i="1"/>
  <c r="AX145" i="1"/>
  <c r="G247" i="1"/>
  <c r="BB247" i="1"/>
  <c r="AW247" i="1"/>
  <c r="AZ145" i="1"/>
  <c r="AJ145" i="1"/>
  <c r="F145" i="1"/>
  <c r="N109" i="1"/>
  <c r="AU109" i="1"/>
  <c r="H109" i="1"/>
  <c r="BC109" i="1"/>
  <c r="Q125" i="1"/>
  <c r="AO125" i="1"/>
  <c r="N125" i="1"/>
  <c r="AU125" i="1"/>
  <c r="Q71" i="1"/>
  <c r="BA71" i="1"/>
  <c r="BF71" i="1"/>
  <c r="I31" i="1"/>
  <c r="P31" i="1"/>
  <c r="AX31" i="1"/>
  <c r="N31" i="1"/>
  <c r="G45" i="1"/>
  <c r="AV69" i="1"/>
  <c r="J69" i="1"/>
  <c r="BF69" i="1"/>
  <c r="BD69" i="1"/>
  <c r="AX55" i="1"/>
  <c r="I55" i="1"/>
  <c r="AO55" i="1"/>
  <c r="AH55" i="1"/>
  <c r="BE99" i="1"/>
  <c r="AO99" i="1"/>
  <c r="BF99" i="1"/>
  <c r="AP45" i="1"/>
  <c r="AJ45" i="1"/>
  <c r="BA45" i="1"/>
  <c r="AR45" i="1"/>
  <c r="AO169" i="1"/>
  <c r="O169" i="1"/>
  <c r="AG169" i="1"/>
  <c r="BE169" i="1"/>
  <c r="K169" i="1"/>
  <c r="AX169" i="1"/>
  <c r="P169" i="1"/>
  <c r="BF169" i="1"/>
  <c r="H169" i="1"/>
  <c r="AP169" i="1"/>
  <c r="AZ169" i="1"/>
  <c r="AM169" i="1"/>
  <c r="N169" i="1"/>
  <c r="AU169" i="1"/>
  <c r="I169" i="1"/>
  <c r="BD169" i="1"/>
  <c r="AW169" i="1"/>
  <c r="AI169" i="1"/>
  <c r="J169" i="1"/>
  <c r="L169" i="1"/>
  <c r="F169" i="1"/>
  <c r="AL169" i="1"/>
  <c r="BB169" i="1"/>
  <c r="AQ169" i="1"/>
  <c r="M169" i="1"/>
  <c r="G169" i="1"/>
  <c r="AK169" i="1"/>
  <c r="Q169" i="1"/>
  <c r="AH169" i="1"/>
  <c r="BC169" i="1"/>
  <c r="AN169" i="1"/>
  <c r="AV169" i="1"/>
  <c r="AY169" i="1"/>
  <c r="AJ169" i="1"/>
  <c r="AR169" i="1"/>
  <c r="BA169" i="1"/>
  <c r="AK53" i="1"/>
  <c r="AN53" i="1"/>
  <c r="AP23" i="1"/>
  <c r="AQ23" i="1"/>
  <c r="AH23" i="1"/>
  <c r="BA147" i="1"/>
  <c r="BB147" i="1"/>
  <c r="J147" i="1"/>
  <c r="F147" i="1"/>
  <c r="L147" i="1"/>
  <c r="AM147" i="1"/>
  <c r="Q147" i="1"/>
  <c r="AH147" i="1"/>
  <c r="AO147" i="1"/>
  <c r="AX185" i="1"/>
  <c r="AO185" i="1"/>
  <c r="AG185" i="1"/>
  <c r="BF185" i="1"/>
  <c r="AU185" i="1"/>
  <c r="BD185" i="1"/>
  <c r="AJ185" i="1"/>
  <c r="AN185" i="1"/>
  <c r="AY185" i="1"/>
  <c r="Q185" i="1"/>
  <c r="AZ185" i="1"/>
  <c r="I185" i="1"/>
  <c r="F185" i="1"/>
  <c r="K185" i="1"/>
  <c r="AM185" i="1"/>
  <c r="H185" i="1"/>
  <c r="O185" i="1"/>
  <c r="BA185" i="1"/>
  <c r="J185" i="1"/>
  <c r="N185" i="1"/>
  <c r="BE185" i="1"/>
  <c r="AH185" i="1"/>
  <c r="AW185" i="1"/>
  <c r="AP185" i="1"/>
  <c r="M185" i="1"/>
  <c r="BC185" i="1"/>
  <c r="AV185" i="1"/>
  <c r="AR185" i="1"/>
  <c r="L185" i="1"/>
  <c r="G185" i="1"/>
  <c r="AQ185" i="1"/>
  <c r="AI185" i="1"/>
  <c r="AK185" i="1"/>
  <c r="AL185" i="1"/>
  <c r="BB185" i="1"/>
  <c r="P185" i="1"/>
  <c r="AW187" i="1"/>
  <c r="BB187" i="1"/>
  <c r="J187" i="1"/>
  <c r="AN187" i="1"/>
  <c r="AJ187" i="1"/>
  <c r="AG187" i="1"/>
  <c r="O187" i="1"/>
  <c r="AV187" i="1"/>
  <c r="BF187" i="1"/>
  <c r="BD187" i="1"/>
  <c r="AZ187" i="1"/>
  <c r="Q187" i="1"/>
  <c r="AK187" i="1"/>
  <c r="AM187" i="1"/>
  <c r="AI187" i="1"/>
  <c r="AH187" i="1"/>
  <c r="AQ187" i="1"/>
  <c r="AX187" i="1"/>
  <c r="BE187" i="1"/>
  <c r="AP187" i="1"/>
  <c r="BA187" i="1"/>
  <c r="AU187" i="1"/>
  <c r="F187" i="1"/>
  <c r="I187" i="1"/>
  <c r="AO187" i="1"/>
  <c r="M187" i="1"/>
  <c r="L187" i="1"/>
  <c r="P187" i="1"/>
  <c r="AR187" i="1"/>
  <c r="AY187" i="1"/>
  <c r="K187" i="1"/>
  <c r="N187" i="1"/>
  <c r="H187" i="1"/>
  <c r="AL187" i="1"/>
  <c r="G187" i="1"/>
  <c r="BC187" i="1"/>
  <c r="J219" i="1"/>
  <c r="AP219" i="1"/>
  <c r="P219" i="1"/>
  <c r="AO219" i="1"/>
  <c r="AX219" i="1"/>
  <c r="F219" i="1"/>
  <c r="AI219" i="1"/>
  <c r="AU219" i="1"/>
  <c r="AH219" i="1"/>
  <c r="H219" i="1"/>
  <c r="Q219" i="1"/>
  <c r="AZ219" i="1"/>
  <c r="I219" i="1"/>
  <c r="AY219" i="1"/>
  <c r="AL219" i="1"/>
  <c r="AR219" i="1"/>
  <c r="BF219" i="1"/>
  <c r="AN219" i="1"/>
  <c r="AV219" i="1"/>
  <c r="AM219" i="1"/>
  <c r="O219" i="1"/>
  <c r="N219" i="1"/>
  <c r="M219" i="1"/>
  <c r="G219" i="1"/>
  <c r="BE219" i="1"/>
  <c r="AG219" i="1"/>
  <c r="K219" i="1"/>
  <c r="BC219" i="1"/>
  <c r="BA219" i="1"/>
  <c r="AJ219" i="1"/>
  <c r="AQ219" i="1"/>
  <c r="BD219" i="1"/>
  <c r="BB219" i="1"/>
  <c r="L219" i="1"/>
  <c r="AW219" i="1"/>
  <c r="AK219" i="1"/>
  <c r="M17" i="1"/>
  <c r="Q17" i="1"/>
  <c r="AN17" i="1"/>
  <c r="BF17" i="1"/>
  <c r="P17" i="1"/>
  <c r="AU17" i="1"/>
  <c r="BB17" i="1"/>
  <c r="O17" i="1"/>
  <c r="AW17" i="1"/>
  <c r="BE17" i="1"/>
  <c r="AV17" i="1"/>
  <c r="AP17" i="1"/>
  <c r="AK17" i="1"/>
  <c r="AI17" i="1"/>
  <c r="H17" i="1"/>
  <c r="G17" i="1"/>
  <c r="F17" i="1"/>
  <c r="AX17" i="1"/>
  <c r="I17" i="1"/>
  <c r="AH17" i="1"/>
  <c r="BC17" i="1"/>
  <c r="J17" i="1"/>
  <c r="AZ17" i="1"/>
  <c r="AL17" i="1"/>
  <c r="AG17" i="1"/>
  <c r="AJ17" i="1"/>
  <c r="AR17" i="1"/>
  <c r="K17" i="1"/>
  <c r="AO17" i="1"/>
  <c r="AM17" i="1"/>
  <c r="BD17" i="1"/>
  <c r="AY17" i="1"/>
  <c r="AQ17" i="1"/>
  <c r="L17" i="1"/>
  <c r="AZ207" i="1"/>
  <c r="AK207" i="1"/>
  <c r="BB207" i="1"/>
  <c r="AL207" i="1"/>
  <c r="BE207" i="1"/>
  <c r="J207" i="1"/>
  <c r="K207" i="1"/>
  <c r="H207" i="1"/>
  <c r="AV207" i="1"/>
  <c r="AP207" i="1"/>
  <c r="AO207" i="1"/>
  <c r="F207" i="1"/>
  <c r="M207" i="1"/>
  <c r="AU207" i="1"/>
  <c r="AX207" i="1"/>
  <c r="AM207" i="1"/>
  <c r="P207" i="1"/>
  <c r="BD207" i="1"/>
  <c r="I207" i="1"/>
  <c r="N207" i="1"/>
  <c r="AN207" i="1"/>
  <c r="AI207" i="1"/>
  <c r="AW207" i="1"/>
  <c r="AG207" i="1"/>
  <c r="AH207" i="1"/>
  <c r="AQ207" i="1"/>
  <c r="Q207" i="1"/>
  <c r="AJ207" i="1"/>
  <c r="L207" i="1"/>
  <c r="O207" i="1"/>
  <c r="AY207" i="1"/>
  <c r="BA207" i="1"/>
  <c r="AR207" i="1"/>
  <c r="BC207" i="1"/>
  <c r="G207" i="1"/>
  <c r="BF207" i="1"/>
  <c r="J45" i="1"/>
  <c r="AW45" i="1"/>
  <c r="AM45" i="1"/>
  <c r="N45" i="1"/>
  <c r="BB159" i="1"/>
  <c r="AV159" i="1"/>
  <c r="AZ159" i="1"/>
  <c r="BD159" i="1"/>
  <c r="J159" i="1"/>
  <c r="BE159" i="1"/>
  <c r="Q159" i="1"/>
  <c r="AJ159" i="1"/>
  <c r="AN159" i="1"/>
  <c r="AP159" i="1"/>
  <c r="AX159" i="1"/>
  <c r="I159" i="1"/>
  <c r="AR159" i="1"/>
  <c r="AO159" i="1"/>
  <c r="BC159" i="1"/>
  <c r="F159" i="1"/>
  <c r="K159" i="1"/>
  <c r="AK159" i="1"/>
  <c r="AW159" i="1"/>
  <c r="AM159" i="1"/>
  <c r="AH159" i="1"/>
  <c r="M159" i="1"/>
  <c r="AI159" i="1"/>
  <c r="AQ159" i="1"/>
  <c r="AG159" i="1"/>
  <c r="BA159" i="1"/>
  <c r="L159" i="1"/>
  <c r="H159" i="1"/>
  <c r="P159" i="1"/>
  <c r="N159" i="1"/>
  <c r="G159" i="1"/>
  <c r="AU159" i="1"/>
  <c r="AY159" i="1"/>
  <c r="O159" i="1"/>
  <c r="BF159" i="1"/>
  <c r="AL159" i="1"/>
  <c r="BC139" i="1"/>
  <c r="AW139" i="1"/>
  <c r="I139" i="1"/>
  <c r="BA139" i="1"/>
  <c r="H139" i="1"/>
  <c r="AQ139" i="1"/>
  <c r="BD139" i="1"/>
  <c r="AR139" i="1"/>
  <c r="AY139" i="1"/>
  <c r="AX139" i="1"/>
  <c r="AV139" i="1"/>
  <c r="N139" i="1"/>
  <c r="L139" i="1"/>
  <c r="AK139" i="1"/>
  <c r="AM139" i="1"/>
  <c r="G139" i="1"/>
  <c r="AP139" i="1"/>
  <c r="Q139" i="1"/>
  <c r="O139" i="1"/>
  <c r="P139" i="1"/>
  <c r="AN139" i="1"/>
  <c r="AU139" i="1"/>
  <c r="AZ139" i="1"/>
  <c r="BF139" i="1"/>
  <c r="AG139" i="1"/>
  <c r="AL139" i="1"/>
  <c r="J139" i="1"/>
  <c r="AI139" i="1"/>
  <c r="AJ139" i="1"/>
  <c r="BB139" i="1"/>
  <c r="M139" i="1"/>
  <c r="AO139" i="1"/>
  <c r="AH139" i="1"/>
  <c r="BE139" i="1"/>
  <c r="F139" i="1"/>
  <c r="K139" i="1"/>
  <c r="AV31" i="1"/>
  <c r="AZ31" i="1"/>
  <c r="BA247" i="1"/>
  <c r="AQ247" i="1"/>
  <c r="L145" i="1"/>
  <c r="AO145" i="1"/>
  <c r="M145" i="1"/>
  <c r="H145" i="1"/>
  <c r="BB145" i="1"/>
  <c r="K231" i="1"/>
  <c r="L231" i="1"/>
  <c r="AN231" i="1"/>
  <c r="BE231" i="1"/>
  <c r="AQ231" i="1"/>
  <c r="AO231" i="1"/>
  <c r="O231" i="1"/>
  <c r="BF231" i="1"/>
  <c r="J231" i="1"/>
  <c r="N231" i="1"/>
  <c r="H231" i="1"/>
  <c r="AX231" i="1"/>
  <c r="P231" i="1"/>
  <c r="AR231" i="1"/>
  <c r="AW231" i="1"/>
  <c r="BA231" i="1"/>
  <c r="AL231" i="1"/>
  <c r="Q231" i="1"/>
  <c r="AG231" i="1"/>
  <c r="M231" i="1"/>
  <c r="AV231" i="1"/>
  <c r="I231" i="1"/>
  <c r="AH231" i="1"/>
  <c r="AP231" i="1"/>
  <c r="BC231" i="1"/>
  <c r="AU231" i="1"/>
  <c r="AJ231" i="1"/>
  <c r="AK231" i="1"/>
  <c r="AZ231" i="1"/>
  <c r="F231" i="1"/>
  <c r="BB231" i="1"/>
  <c r="G231" i="1"/>
  <c r="BD231" i="1"/>
  <c r="AY231" i="1"/>
  <c r="AI231" i="1"/>
  <c r="AM231" i="1"/>
  <c r="AK41" i="1"/>
  <c r="AH41" i="1"/>
  <c r="M41" i="1"/>
  <c r="F41" i="1"/>
  <c r="K41" i="1"/>
  <c r="BC41" i="1"/>
  <c r="AV41" i="1"/>
  <c r="N41" i="1"/>
  <c r="G41" i="1"/>
  <c r="BA41" i="1"/>
  <c r="I41" i="1"/>
  <c r="BE41" i="1"/>
  <c r="P41" i="1"/>
  <c r="AW41" i="1"/>
  <c r="AZ41" i="1"/>
  <c r="AU41" i="1"/>
  <c r="AP41" i="1"/>
  <c r="L41" i="1"/>
  <c r="AY41" i="1"/>
  <c r="AQ41" i="1"/>
  <c r="AN41" i="1"/>
  <c r="O41" i="1"/>
  <c r="AO41" i="1"/>
  <c r="BF41" i="1"/>
  <c r="AL41" i="1"/>
  <c r="AM41" i="1"/>
  <c r="BB41" i="1"/>
  <c r="AI41" i="1"/>
  <c r="AG41" i="1"/>
  <c r="BD41" i="1"/>
  <c r="AR41" i="1"/>
  <c r="AX41" i="1"/>
  <c r="H41" i="1"/>
  <c r="AJ41" i="1"/>
  <c r="Q41" i="1"/>
  <c r="J41" i="1"/>
  <c r="I20" i="2"/>
  <c r="BD221" i="1"/>
  <c r="K221" i="1"/>
  <c r="AH221" i="1"/>
  <c r="AL221" i="1"/>
  <c r="AQ221" i="1"/>
  <c r="N221" i="1"/>
  <c r="AX221" i="1"/>
  <c r="BC221" i="1"/>
  <c r="AI221" i="1"/>
  <c r="AW221" i="1"/>
  <c r="F221" i="1"/>
  <c r="G221" i="1"/>
  <c r="AV221" i="1"/>
  <c r="O221" i="1"/>
  <c r="AR221" i="1"/>
  <c r="L221" i="1"/>
  <c r="AY221" i="1"/>
  <c r="AK221" i="1"/>
  <c r="BF221" i="1"/>
  <c r="AP221" i="1"/>
  <c r="AN221" i="1"/>
  <c r="AM221" i="1"/>
  <c r="BB221" i="1"/>
  <c r="P221" i="1"/>
  <c r="J221" i="1"/>
  <c r="AU221" i="1"/>
  <c r="AZ221" i="1"/>
  <c r="AJ221" i="1"/>
  <c r="AO221" i="1"/>
  <c r="H221" i="1"/>
  <c r="M221" i="1"/>
  <c r="BA221" i="1"/>
  <c r="Q221" i="1"/>
  <c r="BE221" i="1"/>
  <c r="I221" i="1"/>
  <c r="AG221" i="1"/>
  <c r="E32" i="1"/>
  <c r="I30" i="2" s="1"/>
  <c r="O215" i="1"/>
  <c r="AW215" i="1"/>
  <c r="AR125" i="1"/>
  <c r="AH125" i="1"/>
  <c r="AX125" i="1"/>
  <c r="AJ125" i="1"/>
  <c r="H71" i="1"/>
  <c r="I71" i="1"/>
  <c r="AW71" i="1"/>
  <c r="L71" i="1"/>
  <c r="G69" i="1"/>
  <c r="N69" i="1"/>
  <c r="AN69" i="1"/>
  <c r="AP69" i="1"/>
  <c r="AR55" i="1"/>
  <c r="K55" i="1"/>
  <c r="BD55" i="1"/>
  <c r="L55" i="1"/>
  <c r="BC45" i="1"/>
  <c r="F45" i="1"/>
  <c r="AO45" i="1"/>
  <c r="AN45" i="1"/>
  <c r="Q45" i="1"/>
  <c r="I37" i="1"/>
  <c r="AW37" i="1"/>
  <c r="BA37" i="1"/>
  <c r="AN37" i="1"/>
  <c r="J37" i="1"/>
  <c r="BF37" i="1"/>
  <c r="AO37" i="1"/>
  <c r="O37" i="1"/>
  <c r="BC37" i="1"/>
  <c r="BE37" i="1"/>
  <c r="AH37" i="1"/>
  <c r="F37" i="1"/>
  <c r="AG37" i="1"/>
  <c r="AK37" i="1"/>
  <c r="AJ37" i="1"/>
  <c r="AM37" i="1"/>
  <c r="L37" i="1"/>
  <c r="K37" i="1"/>
  <c r="AY37" i="1"/>
  <c r="AQ37" i="1"/>
  <c r="AL37" i="1"/>
  <c r="BD37" i="1"/>
  <c r="G37" i="1"/>
  <c r="AZ37" i="1"/>
  <c r="BB37" i="1"/>
  <c r="M37" i="1"/>
  <c r="AX37" i="1"/>
  <c r="Q37" i="1"/>
  <c r="AV37" i="1"/>
  <c r="AU37" i="1"/>
  <c r="AR37" i="1"/>
  <c r="N37" i="1"/>
  <c r="P37" i="1"/>
  <c r="AI37" i="1"/>
  <c r="H37" i="1"/>
  <c r="AP37" i="1"/>
  <c r="G189" i="1"/>
  <c r="AH189" i="1"/>
  <c r="AG189" i="1"/>
  <c r="M189" i="1"/>
  <c r="AW189" i="1"/>
  <c r="AO189" i="1"/>
  <c r="AY189" i="1"/>
  <c r="AR189" i="1"/>
  <c r="BD189" i="1"/>
  <c r="BF189" i="1"/>
  <c r="AV189" i="1"/>
  <c r="BF119" i="1"/>
  <c r="AX119" i="1"/>
  <c r="AL119" i="1"/>
  <c r="I119" i="1"/>
  <c r="AQ119" i="1"/>
  <c r="AK119" i="1"/>
  <c r="AY119" i="1"/>
  <c r="AZ119" i="1"/>
  <c r="AW119" i="1"/>
  <c r="AH119" i="1"/>
  <c r="J119" i="1"/>
  <c r="AU119" i="1"/>
  <c r="AO119" i="1"/>
  <c r="BC119" i="1"/>
  <c r="P119" i="1"/>
  <c r="O119" i="1"/>
  <c r="AR119" i="1"/>
  <c r="AJ119" i="1"/>
  <c r="BB119" i="1"/>
  <c r="AI119" i="1"/>
  <c r="G119" i="1"/>
  <c r="H119" i="1"/>
  <c r="BA119" i="1"/>
  <c r="AN119" i="1"/>
  <c r="L119" i="1"/>
  <c r="BE119" i="1"/>
  <c r="AP119" i="1"/>
  <c r="N119" i="1"/>
  <c r="K119" i="1"/>
  <c r="AV119" i="1"/>
  <c r="AG119" i="1"/>
  <c r="M119" i="1"/>
  <c r="Q119" i="1"/>
  <c r="F119" i="1"/>
  <c r="AM119" i="1"/>
  <c r="BD119" i="1"/>
  <c r="L111" i="1"/>
  <c r="AG111" i="1"/>
  <c r="AR111" i="1"/>
  <c r="AZ173" i="1"/>
  <c r="O173" i="1"/>
  <c r="AX173" i="1"/>
  <c r="N173" i="1"/>
  <c r="AQ173" i="1"/>
  <c r="BD173" i="1"/>
  <c r="AW173" i="1"/>
  <c r="AH173" i="1"/>
  <c r="BB173" i="1"/>
  <c r="BF77" i="1"/>
  <c r="AZ77" i="1"/>
  <c r="P77" i="1"/>
  <c r="F77" i="1"/>
  <c r="BD77" i="1"/>
  <c r="Q77" i="1"/>
  <c r="AU77" i="1"/>
  <c r="AN77" i="1"/>
  <c r="AR77" i="1"/>
  <c r="AM77" i="1"/>
  <c r="L77" i="1"/>
  <c r="AJ77" i="1"/>
  <c r="BE77" i="1"/>
  <c r="N77" i="1"/>
  <c r="AY77" i="1"/>
  <c r="AK77" i="1"/>
  <c r="AW77" i="1"/>
  <c r="BB77" i="1"/>
  <c r="AO77" i="1"/>
  <c r="BC77" i="1"/>
  <c r="AV77" i="1"/>
  <c r="O77" i="1"/>
  <c r="G77" i="1"/>
  <c r="AQ77" i="1"/>
  <c r="H77" i="1"/>
  <c r="M77" i="1"/>
  <c r="AG77" i="1"/>
  <c r="BA77" i="1"/>
  <c r="AX77" i="1"/>
  <c r="AH77" i="1"/>
  <c r="I77" i="1"/>
  <c r="AP77" i="1"/>
  <c r="AL77" i="1"/>
  <c r="AI77" i="1"/>
  <c r="K77" i="1"/>
  <c r="J77" i="1"/>
  <c r="H115" i="1"/>
  <c r="BC115" i="1"/>
  <c r="BB115" i="1"/>
  <c r="O115" i="1"/>
  <c r="AW115" i="1"/>
  <c r="L115" i="1"/>
  <c r="AI115" i="1"/>
  <c r="AX115" i="1"/>
  <c r="AH115" i="1"/>
  <c r="BF115" i="1"/>
  <c r="I115" i="1"/>
  <c r="AP115" i="1"/>
  <c r="AJ115" i="1"/>
  <c r="G115" i="1"/>
  <c r="AU115" i="1"/>
  <c r="AV115" i="1"/>
  <c r="AR115" i="1"/>
  <c r="BA115" i="1"/>
  <c r="Q115" i="1"/>
  <c r="AM115" i="1"/>
  <c r="N115" i="1"/>
  <c r="M115" i="1"/>
  <c r="BD115" i="1"/>
  <c r="AG115" i="1"/>
  <c r="P115" i="1"/>
  <c r="AK115" i="1"/>
  <c r="AY115" i="1"/>
  <c r="J115" i="1"/>
  <c r="F115" i="1"/>
  <c r="K115" i="1"/>
  <c r="AQ115" i="1"/>
  <c r="BE115" i="1"/>
  <c r="AL115" i="1"/>
  <c r="AN115" i="1"/>
  <c r="AO115" i="1"/>
  <c r="AZ115" i="1"/>
  <c r="J19" i="1"/>
  <c r="BC19" i="1"/>
  <c r="Q19" i="1"/>
  <c r="P19" i="1"/>
  <c r="AZ19" i="1"/>
  <c r="AV19" i="1"/>
  <c r="AQ19" i="1"/>
  <c r="AM19" i="1"/>
  <c r="AR19" i="1"/>
  <c r="AN19" i="1"/>
  <c r="AY19" i="1"/>
  <c r="AW19" i="1"/>
  <c r="I19" i="1"/>
  <c r="K19" i="1"/>
  <c r="AG19" i="1"/>
  <c r="F19" i="1"/>
  <c r="M19" i="1"/>
  <c r="AI19" i="1"/>
  <c r="AO19" i="1"/>
  <c r="AL19" i="1"/>
  <c r="BB19" i="1"/>
  <c r="BD19" i="1"/>
  <c r="G19" i="1"/>
  <c r="BA19" i="1"/>
  <c r="H19" i="1"/>
  <c r="AU19" i="1"/>
  <c r="BE19" i="1"/>
  <c r="AX19" i="1"/>
  <c r="AK19" i="1"/>
  <c r="L19" i="1"/>
  <c r="AH19" i="1"/>
  <c r="BF19" i="1"/>
  <c r="O19" i="1"/>
  <c r="AP19" i="1"/>
  <c r="AJ19" i="1"/>
  <c r="N19" i="1"/>
  <c r="AW99" i="1"/>
  <c r="BC99" i="1"/>
  <c r="G27" i="1"/>
  <c r="AG27" i="1"/>
  <c r="AW27" i="1"/>
  <c r="O27" i="1"/>
  <c r="BA27" i="1"/>
  <c r="AZ27" i="1"/>
  <c r="AR27" i="1"/>
  <c r="BC27" i="1"/>
  <c r="Q27" i="1"/>
  <c r="AJ27" i="1"/>
  <c r="P27" i="1"/>
  <c r="F27" i="1"/>
  <c r="AQ27" i="1"/>
  <c r="K27" i="1"/>
  <c r="L27" i="1"/>
  <c r="AU27" i="1"/>
  <c r="J27" i="1"/>
  <c r="BD27" i="1"/>
  <c r="AH27" i="1"/>
  <c r="AM27" i="1"/>
  <c r="I27" i="1"/>
  <c r="AN27" i="1"/>
  <c r="M27" i="1"/>
  <c r="AK27" i="1"/>
  <c r="AL27" i="1"/>
  <c r="AX27" i="1"/>
  <c r="H27" i="1"/>
  <c r="N27" i="1"/>
  <c r="AO27" i="1"/>
  <c r="AI27" i="1"/>
  <c r="BE27" i="1"/>
  <c r="BB27" i="1"/>
  <c r="BF27" i="1"/>
  <c r="AV27" i="1"/>
  <c r="AY27" i="1"/>
  <c r="AP27" i="1"/>
  <c r="BC121" i="1"/>
  <c r="BA121" i="1"/>
  <c r="AQ121" i="1"/>
  <c r="AZ121" i="1"/>
  <c r="AH121" i="1"/>
  <c r="AJ121" i="1"/>
  <c r="I121" i="1"/>
  <c r="BE121" i="1"/>
  <c r="AU121" i="1"/>
  <c r="AN121" i="1"/>
  <c r="F121" i="1"/>
  <c r="P121" i="1"/>
  <c r="AI121" i="1"/>
  <c r="AG121" i="1"/>
  <c r="AL121" i="1"/>
  <c r="BB121" i="1"/>
  <c r="N121" i="1"/>
  <c r="M121" i="1"/>
  <c r="AW121" i="1"/>
  <c r="BD121" i="1"/>
  <c r="AR121" i="1"/>
  <c r="J121" i="1"/>
  <c r="G121" i="1"/>
  <c r="AY121" i="1"/>
  <c r="AV121" i="1"/>
  <c r="AP121" i="1"/>
  <c r="AK121" i="1"/>
  <c r="H121" i="1"/>
  <c r="BF121" i="1"/>
  <c r="L121" i="1"/>
  <c r="AX121" i="1"/>
  <c r="Q121" i="1"/>
  <c r="AO121" i="1"/>
  <c r="K121" i="1"/>
  <c r="O121" i="1"/>
  <c r="AM121" i="1"/>
  <c r="P25" i="1"/>
  <c r="BF25" i="1"/>
  <c r="AU25" i="1"/>
  <c r="BE25" i="1"/>
  <c r="AJ25" i="1"/>
  <c r="L25" i="1"/>
  <c r="F25" i="1"/>
  <c r="AO25" i="1"/>
  <c r="M25" i="1"/>
  <c r="O25" i="1"/>
  <c r="AK25" i="1"/>
  <c r="AM25" i="1"/>
  <c r="BC25" i="1"/>
  <c r="H25" i="1"/>
  <c r="J25" i="1"/>
  <c r="AI25" i="1"/>
  <c r="AG25" i="1"/>
  <c r="BA25" i="1"/>
  <c r="Q25" i="1"/>
  <c r="AV25" i="1"/>
  <c r="AR25" i="1"/>
  <c r="BD25" i="1"/>
  <c r="AZ25" i="1"/>
  <c r="BB25" i="1"/>
  <c r="AN25" i="1"/>
  <c r="G25" i="1"/>
  <c r="AH25" i="1"/>
  <c r="N25" i="1"/>
  <c r="AX25" i="1"/>
  <c r="AP25" i="1"/>
  <c r="AY25" i="1"/>
  <c r="AQ25" i="1"/>
  <c r="AW25" i="1"/>
  <c r="I25" i="1"/>
  <c r="AL25" i="1"/>
  <c r="K25" i="1"/>
  <c r="AR193" i="1"/>
  <c r="AK193" i="1"/>
  <c r="AM193" i="1"/>
  <c r="K193" i="1"/>
  <c r="I193" i="1"/>
  <c r="AY193" i="1"/>
  <c r="AG193" i="1"/>
  <c r="F193" i="1"/>
  <c r="AO193" i="1"/>
  <c r="H193" i="1"/>
  <c r="M193" i="1"/>
  <c r="BF193" i="1"/>
  <c r="BB193" i="1"/>
  <c r="AL193" i="1"/>
  <c r="AX193" i="1"/>
  <c r="J193" i="1"/>
  <c r="L193" i="1"/>
  <c r="BD193" i="1"/>
  <c r="AW193" i="1"/>
  <c r="BC193" i="1"/>
  <c r="AN193" i="1"/>
  <c r="AU193" i="1"/>
  <c r="AZ193" i="1"/>
  <c r="N193" i="1"/>
  <c r="Q193" i="1"/>
  <c r="AP193" i="1"/>
  <c r="AQ193" i="1"/>
  <c r="P193" i="1"/>
  <c r="G193" i="1"/>
  <c r="BA193" i="1"/>
  <c r="AV193" i="1"/>
  <c r="AI193" i="1"/>
  <c r="AJ193" i="1"/>
  <c r="BE193" i="1"/>
  <c r="O193" i="1"/>
  <c r="AH193" i="1"/>
  <c r="AG215" i="1"/>
  <c r="M125" i="1"/>
  <c r="AM55" i="1"/>
  <c r="H55" i="1"/>
  <c r="P55" i="1"/>
  <c r="BE55" i="1"/>
  <c r="AU55" i="1"/>
  <c r="M45" i="1"/>
  <c r="BD45" i="1"/>
  <c r="BB45" i="1"/>
  <c r="AU45" i="1"/>
  <c r="AN89" i="1"/>
  <c r="Q89" i="1"/>
  <c r="J89" i="1"/>
  <c r="L89" i="1"/>
  <c r="AI89" i="1"/>
  <c r="K89" i="1"/>
  <c r="BE89" i="1"/>
  <c r="AP89" i="1"/>
  <c r="N89" i="1"/>
  <c r="F89" i="1"/>
  <c r="AR89" i="1"/>
  <c r="AH89" i="1"/>
  <c r="AV89" i="1"/>
  <c r="M89" i="1"/>
  <c r="AL89" i="1"/>
  <c r="BA89" i="1"/>
  <c r="AW89" i="1"/>
  <c r="AU89" i="1"/>
  <c r="BD89" i="1"/>
  <c r="G89" i="1"/>
  <c r="AQ89" i="1"/>
  <c r="AO89" i="1"/>
  <c r="BF89" i="1"/>
  <c r="BB89" i="1"/>
  <c r="BC89" i="1"/>
  <c r="AG89" i="1"/>
  <c r="AX89" i="1"/>
  <c r="AY89" i="1"/>
  <c r="AK89" i="1"/>
  <c r="AZ89" i="1"/>
  <c r="AM89" i="1"/>
  <c r="O89" i="1"/>
  <c r="P89" i="1"/>
  <c r="AJ89" i="1"/>
  <c r="H89" i="1"/>
  <c r="I89" i="1"/>
  <c r="AU191" i="1"/>
  <c r="BD191" i="1"/>
  <c r="M191" i="1"/>
  <c r="BF191" i="1"/>
  <c r="AX191" i="1"/>
  <c r="AK191" i="1"/>
  <c r="Q191" i="1"/>
  <c r="AM191" i="1"/>
  <c r="BB191" i="1"/>
  <c r="AG65" i="1"/>
  <c r="H65" i="1"/>
  <c r="AX65" i="1"/>
  <c r="J65" i="1"/>
  <c r="AV61" i="1"/>
  <c r="AL61" i="1"/>
  <c r="L61" i="1"/>
  <c r="AY93" i="1"/>
  <c r="AQ93" i="1"/>
  <c r="BB93" i="1"/>
  <c r="BE87" i="1"/>
  <c r="J87" i="1"/>
  <c r="AN87" i="1"/>
  <c r="AL87" i="1"/>
  <c r="AX87" i="1"/>
  <c r="AI87" i="1"/>
  <c r="I87" i="1"/>
  <c r="H87" i="1"/>
  <c r="AQ87" i="1"/>
  <c r="G87" i="1"/>
  <c r="AO87" i="1"/>
  <c r="AZ87" i="1"/>
  <c r="AK87" i="1"/>
  <c r="AY87" i="1"/>
  <c r="AJ87" i="1"/>
  <c r="AP87" i="1"/>
  <c r="AH87" i="1"/>
  <c r="N87" i="1"/>
  <c r="L87" i="1"/>
  <c r="AM87" i="1"/>
  <c r="BF87" i="1"/>
  <c r="BC87" i="1"/>
  <c r="Q87" i="1"/>
  <c r="K87" i="1"/>
  <c r="AR87" i="1"/>
  <c r="M87" i="1"/>
  <c r="F87" i="1"/>
  <c r="AW87" i="1"/>
  <c r="BB87" i="1"/>
  <c r="BA87" i="1"/>
  <c r="O87" i="1"/>
  <c r="AG87" i="1"/>
  <c r="BD87" i="1"/>
  <c r="AU87" i="1"/>
  <c r="AV87" i="1"/>
  <c r="P87" i="1"/>
  <c r="BB161" i="1"/>
  <c r="AI161" i="1"/>
  <c r="AW127" i="1"/>
  <c r="AU127" i="1"/>
  <c r="AN127" i="1"/>
  <c r="O127" i="1"/>
  <c r="M127" i="1"/>
  <c r="AK127" i="1"/>
  <c r="AL127" i="1"/>
  <c r="N127" i="1"/>
  <c r="BC127" i="1"/>
  <c r="BD127" i="1"/>
  <c r="G127" i="1"/>
  <c r="AM127" i="1"/>
  <c r="AR127" i="1"/>
  <c r="H127" i="1"/>
  <c r="BE127" i="1"/>
  <c r="BE133" i="1"/>
  <c r="AJ133" i="1"/>
  <c r="AI215" i="1"/>
  <c r="AY215" i="1"/>
  <c r="J247" i="1"/>
  <c r="P247" i="1"/>
  <c r="N247" i="1"/>
  <c r="AX247" i="1"/>
  <c r="AR145" i="1"/>
  <c r="Q145" i="1"/>
  <c r="AU145" i="1"/>
  <c r="M109" i="1"/>
  <c r="AO109" i="1"/>
  <c r="AW109" i="1"/>
  <c r="O109" i="1"/>
  <c r="AI125" i="1"/>
  <c r="AY125" i="1"/>
  <c r="AV125" i="1"/>
  <c r="AP125" i="1"/>
  <c r="AO71" i="1"/>
  <c r="J71" i="1"/>
  <c r="M71" i="1"/>
  <c r="AR71" i="1"/>
  <c r="AN111" i="1"/>
  <c r="AO111" i="1"/>
  <c r="AQ111" i="1"/>
  <c r="AM111" i="1"/>
  <c r="AI31" i="1"/>
  <c r="BD31" i="1"/>
  <c r="AW31" i="1"/>
  <c r="AM31" i="1"/>
  <c r="AH69" i="1"/>
  <c r="AL69" i="1"/>
  <c r="M69" i="1"/>
  <c r="AX69" i="1"/>
  <c r="AG55" i="1"/>
  <c r="M55" i="1"/>
  <c r="BA55" i="1"/>
  <c r="AN55" i="1"/>
  <c r="AP99" i="1"/>
  <c r="AV99" i="1"/>
  <c r="AQ99" i="1"/>
  <c r="AM99" i="1"/>
  <c r="O45" i="1"/>
  <c r="K45" i="1"/>
  <c r="AX45" i="1"/>
  <c r="L45" i="1"/>
  <c r="O73" i="1"/>
  <c r="AL73" i="1"/>
  <c r="Q73" i="1"/>
  <c r="AZ73" i="1"/>
  <c r="AO73" i="1"/>
  <c r="AQ73" i="1"/>
  <c r="AX73" i="1"/>
  <c r="I73" i="1"/>
  <c r="F73" i="1"/>
  <c r="M73" i="1"/>
  <c r="P73" i="1"/>
  <c r="BD73" i="1"/>
  <c r="BF73" i="1"/>
  <c r="AN73" i="1"/>
  <c r="AM73" i="1"/>
  <c r="AK73" i="1"/>
  <c r="H73" i="1"/>
  <c r="BE73" i="1"/>
  <c r="J73" i="1"/>
  <c r="BC73" i="1"/>
  <c r="AU73" i="1"/>
  <c r="AW73" i="1"/>
  <c r="BB73" i="1"/>
  <c r="L73" i="1"/>
  <c r="AG73" i="1"/>
  <c r="AI73" i="1"/>
  <c r="K73" i="1"/>
  <c r="AR73" i="1"/>
  <c r="AY73" i="1"/>
  <c r="N73" i="1"/>
  <c r="AV73" i="1"/>
  <c r="AP73" i="1"/>
  <c r="G73" i="1"/>
  <c r="BA73" i="1"/>
  <c r="AJ73" i="1"/>
  <c r="AH73" i="1"/>
  <c r="AN21" i="1"/>
  <c r="M21" i="1"/>
  <c r="BF21" i="1"/>
  <c r="N205" i="1"/>
  <c r="Q205" i="1"/>
  <c r="H205" i="1"/>
  <c r="BF205" i="1"/>
  <c r="F205" i="1"/>
  <c r="I205" i="1"/>
  <c r="AL205" i="1"/>
  <c r="P205" i="1"/>
  <c r="BE205" i="1"/>
  <c r="AQ205" i="1"/>
  <c r="AG205" i="1"/>
  <c r="AU205" i="1"/>
  <c r="AZ205" i="1"/>
  <c r="BA205" i="1"/>
  <c r="G205" i="1"/>
  <c r="M205" i="1"/>
  <c r="L205" i="1"/>
  <c r="AN205" i="1"/>
  <c r="K205" i="1"/>
  <c r="BD205" i="1"/>
  <c r="J205" i="1"/>
  <c r="AH205" i="1"/>
  <c r="O205" i="1"/>
  <c r="AI205" i="1"/>
  <c r="AV205" i="1"/>
  <c r="AK205" i="1"/>
  <c r="AM205" i="1"/>
  <c r="AO205" i="1"/>
  <c r="AR205" i="1"/>
  <c r="AY205" i="1"/>
  <c r="AW205" i="1"/>
  <c r="BB205" i="1"/>
  <c r="AX205" i="1"/>
  <c r="AP205" i="1"/>
  <c r="BC205" i="1"/>
  <c r="AJ205" i="1"/>
  <c r="L137" i="1"/>
  <c r="N137" i="1"/>
  <c r="M137" i="1"/>
  <c r="AN137" i="1"/>
  <c r="BD181" i="1"/>
  <c r="O181" i="1"/>
  <c r="AH181" i="1"/>
  <c r="AL181" i="1"/>
  <c r="AI181" i="1"/>
  <c r="J181" i="1"/>
  <c r="AK181" i="1"/>
  <c r="AP181" i="1"/>
  <c r="Q181" i="1"/>
  <c r="BE181" i="1"/>
  <c r="N181" i="1"/>
  <c r="AO181" i="1"/>
  <c r="AM181" i="1"/>
  <c r="AG181" i="1"/>
  <c r="BA181" i="1"/>
  <c r="F181" i="1"/>
  <c r="AY181" i="1"/>
  <c r="L181" i="1"/>
  <c r="AZ181" i="1"/>
  <c r="G181" i="1"/>
  <c r="I181" i="1"/>
  <c r="AW181" i="1"/>
  <c r="M181" i="1"/>
  <c r="H181" i="1"/>
  <c r="AN181" i="1"/>
  <c r="AJ181" i="1"/>
  <c r="AX181" i="1"/>
  <c r="K181" i="1"/>
  <c r="AQ181" i="1"/>
  <c r="AR181" i="1"/>
  <c r="AU181" i="1"/>
  <c r="BB181" i="1"/>
  <c r="P181" i="1"/>
  <c r="BF181" i="1"/>
  <c r="BC181" i="1"/>
  <c r="AV181" i="1"/>
  <c r="BE135" i="1"/>
  <c r="AW135" i="1"/>
  <c r="H135" i="1"/>
  <c r="AJ135" i="1"/>
  <c r="BF135" i="1"/>
  <c r="AL135" i="1"/>
  <c r="P135" i="1"/>
  <c r="O135" i="1"/>
  <c r="AX135" i="1"/>
  <c r="I135" i="1"/>
  <c r="AO135" i="1"/>
  <c r="AK135" i="1"/>
  <c r="BD135" i="1"/>
  <c r="BA135" i="1"/>
  <c r="AV135" i="1"/>
  <c r="M135" i="1"/>
  <c r="K135" i="1"/>
  <c r="AI135" i="1"/>
  <c r="AY135" i="1"/>
  <c r="AR135" i="1"/>
  <c r="Q135" i="1"/>
  <c r="AH135" i="1"/>
  <c r="N135" i="1"/>
  <c r="AU135" i="1"/>
  <c r="AG135" i="1"/>
  <c r="AQ135" i="1"/>
  <c r="G135" i="1"/>
  <c r="BB135" i="1"/>
  <c r="AN135" i="1"/>
  <c r="AZ135" i="1"/>
  <c r="F135" i="1"/>
  <c r="J135" i="1"/>
  <c r="L135" i="1"/>
  <c r="AP135" i="1"/>
  <c r="BC135" i="1"/>
  <c r="AM135" i="1"/>
  <c r="AK113" i="1"/>
  <c r="O113" i="1"/>
  <c r="G113" i="1"/>
  <c r="P113" i="1"/>
  <c r="AQ113" i="1"/>
  <c r="J113" i="1"/>
  <c r="N113" i="1"/>
  <c r="AY113" i="1"/>
  <c r="BB113" i="1"/>
  <c r="AG113" i="1"/>
  <c r="AU113" i="1"/>
  <c r="AW113" i="1"/>
  <c r="M113" i="1"/>
  <c r="AH113" i="1"/>
  <c r="BC113" i="1"/>
  <c r="AO113" i="1"/>
  <c r="BA113" i="1"/>
  <c r="H113" i="1"/>
  <c r="K113" i="1"/>
  <c r="I113" i="1"/>
  <c r="BE113" i="1"/>
  <c r="AI113" i="1"/>
  <c r="AM113" i="1"/>
  <c r="BD113" i="1"/>
  <c r="AV113" i="1"/>
  <c r="AJ113" i="1"/>
  <c r="AR113" i="1"/>
  <c r="AL113" i="1"/>
  <c r="BF113" i="1"/>
  <c r="AP113" i="1"/>
  <c r="AX113" i="1"/>
  <c r="F113" i="1"/>
  <c r="Q113" i="1"/>
  <c r="AZ113" i="1"/>
  <c r="AN113" i="1"/>
  <c r="L113" i="1"/>
  <c r="M103" i="1"/>
  <c r="AZ103" i="1"/>
  <c r="J103" i="1"/>
  <c r="BE103" i="1"/>
  <c r="K103" i="1"/>
  <c r="AX103" i="1"/>
  <c r="BD103" i="1"/>
  <c r="AR103" i="1"/>
  <c r="AH103" i="1"/>
  <c r="AM103" i="1"/>
  <c r="AW103" i="1"/>
  <c r="AI103" i="1"/>
  <c r="H103" i="1"/>
  <c r="AO103" i="1"/>
  <c r="I103" i="1"/>
  <c r="BC103" i="1"/>
  <c r="AK103" i="1"/>
  <c r="AL103" i="1"/>
  <c r="AN103" i="1"/>
  <c r="F103" i="1"/>
  <c r="AQ149" i="1"/>
  <c r="I149" i="1"/>
  <c r="L149" i="1"/>
  <c r="AU149" i="1"/>
  <c r="AW149" i="1"/>
  <c r="BF149" i="1"/>
  <c r="H149" i="1"/>
  <c r="F149" i="1"/>
  <c r="G149" i="1"/>
  <c r="AV149" i="1"/>
  <c r="AN149" i="1"/>
  <c r="AH149" i="1"/>
  <c r="Q149" i="1"/>
  <c r="AP149" i="1"/>
  <c r="AY149" i="1"/>
  <c r="AL149" i="1"/>
  <c r="AG149" i="1"/>
  <c r="K149" i="1"/>
  <c r="AJ149" i="1"/>
  <c r="AR149" i="1"/>
  <c r="BC149" i="1"/>
  <c r="J149" i="1"/>
  <c r="AI149" i="1"/>
  <c r="P149" i="1"/>
  <c r="AZ149" i="1"/>
  <c r="AK149" i="1"/>
  <c r="AM149" i="1"/>
  <c r="N149" i="1"/>
  <c r="M149" i="1"/>
  <c r="BA149" i="1"/>
  <c r="O149" i="1"/>
  <c r="AX149" i="1"/>
  <c r="BD149" i="1"/>
  <c r="BE149" i="1"/>
  <c r="BB149" i="1"/>
  <c r="AO149" i="1"/>
  <c r="AL63" i="1"/>
  <c r="G63" i="1"/>
  <c r="AI63" i="1"/>
  <c r="R239" i="1"/>
  <c r="E224" i="1"/>
  <c r="I46" i="2" s="1"/>
  <c r="R39" i="1"/>
  <c r="AS15" i="1" l="1"/>
  <c r="BG117" i="1"/>
  <c r="R133" i="1"/>
  <c r="BG165" i="1"/>
  <c r="AS61" i="1"/>
  <c r="I10" i="2"/>
  <c r="C10" i="2" s="1"/>
  <c r="R15" i="1"/>
  <c r="BG123" i="1"/>
  <c r="R165" i="1"/>
  <c r="R93" i="1"/>
  <c r="R161" i="1"/>
  <c r="AS39" i="1"/>
  <c r="BG61" i="1"/>
  <c r="BG39" i="1"/>
  <c r="R43" i="1"/>
  <c r="Y249" i="1"/>
  <c r="AC177" i="1"/>
  <c r="BG15" i="1"/>
  <c r="BG161" i="1"/>
  <c r="AS141" i="1"/>
  <c r="AS93" i="1"/>
  <c r="AS43" i="1"/>
  <c r="AF193" i="1"/>
  <c r="AF67" i="1"/>
  <c r="AF25" i="1"/>
  <c r="AB225" i="1"/>
  <c r="AF231" i="1"/>
  <c r="U129" i="1"/>
  <c r="W129" i="1"/>
  <c r="AF75" i="1"/>
  <c r="AF243" i="1"/>
  <c r="AC105" i="1"/>
  <c r="AD33" i="1"/>
  <c r="AF103" i="1"/>
  <c r="U201" i="1"/>
  <c r="AF121" i="1"/>
  <c r="AF163" i="1"/>
  <c r="AF87" i="1"/>
  <c r="AF173" i="1"/>
  <c r="AS165" i="1"/>
  <c r="E239" i="1"/>
  <c r="AE225" i="1"/>
  <c r="Y129" i="1"/>
  <c r="AF123" i="1"/>
  <c r="AF219" i="1"/>
  <c r="AF141" i="1"/>
  <c r="AB33" i="1"/>
  <c r="T201" i="1"/>
  <c r="AF181" i="1"/>
  <c r="AF71" i="1"/>
  <c r="AF77" i="1"/>
  <c r="W153" i="1"/>
  <c r="AF127" i="1"/>
  <c r="AE81" i="1"/>
  <c r="X81" i="1"/>
  <c r="AF119" i="1"/>
  <c r="AE57" i="1"/>
  <c r="R47" i="1"/>
  <c r="AF159" i="1"/>
  <c r="Z249" i="1"/>
  <c r="Z225" i="1"/>
  <c r="U225" i="1"/>
  <c r="AA129" i="1"/>
  <c r="AE129" i="1"/>
  <c r="AF151" i="1"/>
  <c r="AE105" i="1"/>
  <c r="AF157" i="1"/>
  <c r="T177" i="1"/>
  <c r="AF167" i="1"/>
  <c r="V33" i="1"/>
  <c r="U33" i="1"/>
  <c r="AC201" i="1"/>
  <c r="AB201" i="1"/>
  <c r="AF99" i="1"/>
  <c r="AF19" i="1"/>
  <c r="Z153" i="1"/>
  <c r="T81" i="1"/>
  <c r="AF61" i="1"/>
  <c r="Z81" i="1"/>
  <c r="V57" i="1"/>
  <c r="AF125" i="1"/>
  <c r="AF147" i="1"/>
  <c r="AA249" i="1"/>
  <c r="AA225" i="1"/>
  <c r="AC225" i="1"/>
  <c r="AF97" i="1"/>
  <c r="AC129" i="1"/>
  <c r="AF207" i="1"/>
  <c r="AF21" i="1"/>
  <c r="V105" i="1"/>
  <c r="AD177" i="1"/>
  <c r="AF191" i="1"/>
  <c r="AF89" i="1"/>
  <c r="AF217" i="1"/>
  <c r="Y33" i="1"/>
  <c r="AC33" i="1"/>
  <c r="AF63" i="1"/>
  <c r="AF113" i="1"/>
  <c r="V201" i="1"/>
  <c r="AF189" i="1"/>
  <c r="AF117" i="1"/>
  <c r="AA153" i="1"/>
  <c r="W81" i="1"/>
  <c r="Y57" i="1"/>
  <c r="R141" i="1"/>
  <c r="AF51" i="1"/>
  <c r="V249" i="1"/>
  <c r="W225" i="1"/>
  <c r="V225" i="1"/>
  <c r="AF237" i="1"/>
  <c r="AF175" i="1"/>
  <c r="X129" i="1"/>
  <c r="AF95" i="1"/>
  <c r="AF137" i="1"/>
  <c r="AF73" i="1"/>
  <c r="Y105" i="1"/>
  <c r="AD105" i="1"/>
  <c r="V177" i="1"/>
  <c r="Y177" i="1"/>
  <c r="W33" i="1"/>
  <c r="AD201" i="1"/>
  <c r="AF215" i="1"/>
  <c r="AF245" i="1"/>
  <c r="AF115" i="1"/>
  <c r="AF23" i="1"/>
  <c r="AF169" i="1"/>
  <c r="AF223" i="1"/>
  <c r="AC153" i="1"/>
  <c r="AF133" i="1"/>
  <c r="T153" i="1"/>
  <c r="AF93" i="1"/>
  <c r="Y81" i="1"/>
  <c r="Z57" i="1"/>
  <c r="BG65" i="1"/>
  <c r="AF165" i="1"/>
  <c r="AF211" i="1"/>
  <c r="AF49" i="1"/>
  <c r="AF31" i="1"/>
  <c r="AF229" i="1"/>
  <c r="T249" i="1"/>
  <c r="AD249" i="1"/>
  <c r="AD225" i="1"/>
  <c r="AF69" i="1"/>
  <c r="AF199" i="1"/>
  <c r="AA105" i="1"/>
  <c r="X105" i="1"/>
  <c r="AE177" i="1"/>
  <c r="AA177" i="1"/>
  <c r="AF195" i="1"/>
  <c r="AF241" i="1"/>
  <c r="AE33" i="1"/>
  <c r="AF149" i="1"/>
  <c r="W201" i="1"/>
  <c r="AF45" i="1"/>
  <c r="AF111" i="1"/>
  <c r="U153" i="1"/>
  <c r="AB153" i="1"/>
  <c r="U81" i="1"/>
  <c r="W57" i="1"/>
  <c r="AB57" i="1"/>
  <c r="AF47" i="1"/>
  <c r="AC249" i="1"/>
  <c r="W249" i="1"/>
  <c r="X225" i="1"/>
  <c r="AF221" i="1"/>
  <c r="Z129" i="1"/>
  <c r="AF41" i="1"/>
  <c r="AF233" i="1"/>
  <c r="AF213" i="1"/>
  <c r="AF91" i="1"/>
  <c r="U105" i="1"/>
  <c r="T105" i="1"/>
  <c r="AF85" i="1"/>
  <c r="U177" i="1"/>
  <c r="X177" i="1"/>
  <c r="AF235" i="1"/>
  <c r="AF197" i="1"/>
  <c r="X33" i="1"/>
  <c r="AE201" i="1"/>
  <c r="AF17" i="1"/>
  <c r="AF185" i="1"/>
  <c r="AD153" i="1"/>
  <c r="X153" i="1"/>
  <c r="AC81" i="1"/>
  <c r="AF37" i="1"/>
  <c r="T57" i="1"/>
  <c r="AC57" i="1"/>
  <c r="AF55" i="1"/>
  <c r="AF247" i="1"/>
  <c r="AF139" i="1"/>
  <c r="U249" i="1"/>
  <c r="AE249" i="1"/>
  <c r="Y225" i="1"/>
  <c r="AF171" i="1"/>
  <c r="AF109" i="1"/>
  <c r="T129" i="1"/>
  <c r="V129" i="1"/>
  <c r="AF209" i="1"/>
  <c r="W105" i="1"/>
  <c r="AB105" i="1"/>
  <c r="W177" i="1"/>
  <c r="Z177" i="1"/>
  <c r="Z33" i="1"/>
  <c r="AF135" i="1"/>
  <c r="Y201" i="1"/>
  <c r="Z201" i="1"/>
  <c r="AF43" i="1"/>
  <c r="AF29" i="1"/>
  <c r="AE153" i="1"/>
  <c r="Y153" i="1"/>
  <c r="AA81" i="1"/>
  <c r="V81" i="1"/>
  <c r="AD57" i="1"/>
  <c r="AA57" i="1"/>
  <c r="AF39" i="1"/>
  <c r="AF27" i="1"/>
  <c r="AB249" i="1"/>
  <c r="X249" i="1"/>
  <c r="T225" i="1"/>
  <c r="AF205" i="1"/>
  <c r="AF79" i="1"/>
  <c r="AF145" i="1"/>
  <c r="AF101" i="1"/>
  <c r="AF183" i="1"/>
  <c r="AF187" i="1"/>
  <c r="AB129" i="1"/>
  <c r="AD129" i="1"/>
  <c r="AF15" i="1"/>
  <c r="Z105" i="1"/>
  <c r="AB177" i="1"/>
  <c r="AF143" i="1"/>
  <c r="AF65" i="1"/>
  <c r="AA33" i="1"/>
  <c r="T33" i="1"/>
  <c r="AF13" i="1"/>
  <c r="X201" i="1"/>
  <c r="AA201" i="1"/>
  <c r="AF161" i="1"/>
  <c r="AF53" i="1"/>
  <c r="V153" i="1"/>
  <c r="AB81" i="1"/>
  <c r="AD81" i="1"/>
  <c r="U57" i="1"/>
  <c r="X57" i="1"/>
  <c r="AS161" i="1"/>
  <c r="L57" i="1"/>
  <c r="N105" i="1"/>
  <c r="BG167" i="1"/>
  <c r="AP153" i="1"/>
  <c r="AS167" i="1"/>
  <c r="AS117" i="1"/>
  <c r="AS209" i="1"/>
  <c r="AS133" i="1"/>
  <c r="BF153" i="1"/>
  <c r="BG79" i="1"/>
  <c r="AS79" i="1"/>
  <c r="R79" i="1"/>
  <c r="I177" i="1"/>
  <c r="BG211" i="1"/>
  <c r="BG141" i="1"/>
  <c r="AS109" i="1"/>
  <c r="R117" i="1"/>
  <c r="R209" i="1"/>
  <c r="BG133" i="1"/>
  <c r="R21" i="1"/>
  <c r="BG209" i="1"/>
  <c r="R167" i="1"/>
  <c r="AS171" i="1"/>
  <c r="Q33" i="1"/>
  <c r="AS41" i="1"/>
  <c r="O177" i="1"/>
  <c r="AP177" i="1"/>
  <c r="AN33" i="1"/>
  <c r="K33" i="1"/>
  <c r="AH129" i="1"/>
  <c r="BG43" i="1"/>
  <c r="AR153" i="1"/>
  <c r="AH153" i="1"/>
  <c r="I129" i="1"/>
  <c r="AV201" i="1"/>
  <c r="G201" i="1"/>
  <c r="AO225" i="1"/>
  <c r="AJ81" i="1"/>
  <c r="BG93" i="1"/>
  <c r="AO153" i="1"/>
  <c r="BC105" i="1"/>
  <c r="BD225" i="1"/>
  <c r="P81" i="1"/>
  <c r="AW153" i="1"/>
  <c r="AV57" i="1"/>
  <c r="BG175" i="1"/>
  <c r="AS21" i="1"/>
  <c r="BG171" i="1"/>
  <c r="AL201" i="1"/>
  <c r="BC249" i="1"/>
  <c r="R217" i="1"/>
  <c r="BG85" i="1"/>
  <c r="BG47" i="1"/>
  <c r="BG29" i="1"/>
  <c r="AS163" i="1"/>
  <c r="BG49" i="1"/>
  <c r="R211" i="1"/>
  <c r="AS229" i="1"/>
  <c r="BG137" i="1"/>
  <c r="L129" i="1"/>
  <c r="AK153" i="1"/>
  <c r="AR81" i="1"/>
  <c r="AS211" i="1"/>
  <c r="BG63" i="1"/>
  <c r="AJ177" i="1"/>
  <c r="AS103" i="1"/>
  <c r="P129" i="1"/>
  <c r="M153" i="1"/>
  <c r="K201" i="1"/>
  <c r="AL249" i="1"/>
  <c r="BA177" i="1"/>
  <c r="AS29" i="1"/>
  <c r="AG225" i="1"/>
  <c r="AR177" i="1"/>
  <c r="AY201" i="1"/>
  <c r="N225" i="1"/>
  <c r="BD57" i="1"/>
  <c r="G177" i="1"/>
  <c r="BA153" i="1"/>
  <c r="Q177" i="1"/>
  <c r="AY57" i="1"/>
  <c r="H33" i="1"/>
  <c r="AI129" i="1"/>
  <c r="AX81" i="1"/>
  <c r="BG149" i="1"/>
  <c r="J153" i="1"/>
  <c r="O153" i="1"/>
  <c r="AO201" i="1"/>
  <c r="BG125" i="1"/>
  <c r="BD249" i="1"/>
  <c r="BB153" i="1"/>
  <c r="AK177" i="1"/>
  <c r="BB201" i="1"/>
  <c r="M225" i="1"/>
  <c r="BG163" i="1"/>
  <c r="BG69" i="1"/>
  <c r="BG135" i="1"/>
  <c r="AJ225" i="1"/>
  <c r="AQ129" i="1"/>
  <c r="K249" i="1"/>
  <c r="AV177" i="1"/>
  <c r="BG97" i="1"/>
  <c r="R49" i="1"/>
  <c r="F153" i="1"/>
  <c r="H225" i="1"/>
  <c r="BB105" i="1"/>
  <c r="AY153" i="1"/>
  <c r="P177" i="1"/>
  <c r="AL33" i="1"/>
  <c r="AS53" i="1"/>
  <c r="BC177" i="1"/>
  <c r="O81" i="1"/>
  <c r="I201" i="1"/>
  <c r="Q129" i="1"/>
  <c r="AQ153" i="1"/>
  <c r="AS175" i="1"/>
  <c r="AK105" i="1"/>
  <c r="L81" i="1"/>
  <c r="AY105" i="1"/>
  <c r="BG55" i="1"/>
  <c r="AZ33" i="1"/>
  <c r="R25" i="1"/>
  <c r="AP81" i="1"/>
  <c r="AS63" i="1"/>
  <c r="P105" i="1"/>
  <c r="AZ105" i="1"/>
  <c r="AL105" i="1"/>
  <c r="AP201" i="1"/>
  <c r="AK201" i="1"/>
  <c r="BD33" i="1"/>
  <c r="H57" i="1"/>
  <c r="AH57" i="1"/>
  <c r="AO177" i="1"/>
  <c r="AS123" i="1"/>
  <c r="AS151" i="1"/>
  <c r="AS199" i="1"/>
  <c r="AM249" i="1"/>
  <c r="BE249" i="1"/>
  <c r="Q105" i="1"/>
  <c r="R175" i="1"/>
  <c r="M177" i="1"/>
  <c r="AX249" i="1"/>
  <c r="R91" i="1"/>
  <c r="AS147" i="1"/>
  <c r="BG53" i="1"/>
  <c r="R53" i="1"/>
  <c r="BC129" i="1"/>
  <c r="AO249" i="1"/>
  <c r="AO57" i="1"/>
  <c r="M249" i="1"/>
  <c r="AN105" i="1"/>
  <c r="R97" i="1"/>
  <c r="AS183" i="1"/>
  <c r="AN129" i="1"/>
  <c r="AX201" i="1"/>
  <c r="AZ201" i="1"/>
  <c r="K225" i="1"/>
  <c r="BE81" i="1"/>
  <c r="AP33" i="1"/>
  <c r="P57" i="1"/>
  <c r="BC57" i="1"/>
  <c r="I57" i="1"/>
  <c r="AN249" i="1"/>
  <c r="AS91" i="1"/>
  <c r="AK33" i="1"/>
  <c r="R13" i="1"/>
  <c r="AS97" i="1"/>
  <c r="R29" i="1"/>
  <c r="R183" i="1"/>
  <c r="BG183" i="1"/>
  <c r="BE201" i="1"/>
  <c r="AP225" i="1"/>
  <c r="AN225" i="1"/>
  <c r="N57" i="1"/>
  <c r="O57" i="1"/>
  <c r="L249" i="1"/>
  <c r="AW57" i="1"/>
  <c r="AO81" i="1"/>
  <c r="BF81" i="1"/>
  <c r="R171" i="1"/>
  <c r="BG91" i="1"/>
  <c r="H177" i="1"/>
  <c r="F177" i="1"/>
  <c r="R241" i="1"/>
  <c r="AS241" i="1"/>
  <c r="AS47" i="1"/>
  <c r="BG229" i="1"/>
  <c r="AS217" i="1"/>
  <c r="BG217" i="1"/>
  <c r="AS137" i="1"/>
  <c r="BG21" i="1"/>
  <c r="AG81" i="1"/>
  <c r="F57" i="1"/>
  <c r="BA249" i="1"/>
  <c r="BF249" i="1"/>
  <c r="H153" i="1"/>
  <c r="AY177" i="1"/>
  <c r="K177" i="1"/>
  <c r="G225" i="1"/>
  <c r="BE153" i="1"/>
  <c r="R229" i="1"/>
  <c r="R99" i="1"/>
  <c r="R123" i="1"/>
  <c r="BG111" i="1"/>
  <c r="R85" i="1"/>
  <c r="AS85" i="1"/>
  <c r="R63" i="1"/>
  <c r="AY225" i="1"/>
  <c r="BF105" i="1"/>
  <c r="AX105" i="1"/>
  <c r="AS191" i="1"/>
  <c r="O201" i="1"/>
  <c r="AS145" i="1"/>
  <c r="AH81" i="1"/>
  <c r="BE177" i="1"/>
  <c r="K153" i="1"/>
  <c r="BG23" i="1"/>
  <c r="R23" i="1"/>
  <c r="R145" i="1"/>
  <c r="R95" i="1"/>
  <c r="AS95" i="1"/>
  <c r="AS49" i="1"/>
  <c r="R173" i="1"/>
  <c r="R189" i="1"/>
  <c r="L105" i="1"/>
  <c r="AM105" i="1"/>
  <c r="I105" i="1"/>
  <c r="N153" i="1"/>
  <c r="BC201" i="1"/>
  <c r="AH201" i="1"/>
  <c r="AQ57" i="1"/>
  <c r="BG31" i="1"/>
  <c r="AJ249" i="1"/>
  <c r="AZ129" i="1"/>
  <c r="AJ129" i="1"/>
  <c r="AJ201" i="1"/>
  <c r="AK225" i="1"/>
  <c r="Q225" i="1"/>
  <c r="G81" i="1"/>
  <c r="F81" i="1"/>
  <c r="AS69" i="1"/>
  <c r="BF33" i="1"/>
  <c r="BA33" i="1"/>
  <c r="R19" i="1"/>
  <c r="AM33" i="1"/>
  <c r="J129" i="1"/>
  <c r="AP129" i="1"/>
  <c r="O129" i="1"/>
  <c r="AZ177" i="1"/>
  <c r="BG189" i="1"/>
  <c r="AS189" i="1"/>
  <c r="AR57" i="1"/>
  <c r="G57" i="1"/>
  <c r="AJ57" i="1"/>
  <c r="AH249" i="1"/>
  <c r="O249" i="1"/>
  <c r="AI153" i="1"/>
  <c r="J33" i="1"/>
  <c r="AU33" i="1"/>
  <c r="AM177" i="1"/>
  <c r="BG109" i="1"/>
  <c r="AI81" i="1"/>
  <c r="N81" i="1"/>
  <c r="BG151" i="1"/>
  <c r="R199" i="1"/>
  <c r="H249" i="1"/>
  <c r="R31" i="1"/>
  <c r="AN177" i="1"/>
  <c r="AG177" i="1"/>
  <c r="AI177" i="1"/>
  <c r="N177" i="1"/>
  <c r="BC153" i="1"/>
  <c r="G153" i="1"/>
  <c r="AZ153" i="1"/>
  <c r="I249" i="1"/>
  <c r="AS215" i="1"/>
  <c r="G129" i="1"/>
  <c r="AM225" i="1"/>
  <c r="H129" i="1"/>
  <c r="AL153" i="1"/>
  <c r="L201" i="1"/>
  <c r="AQ225" i="1"/>
  <c r="AS65" i="1"/>
  <c r="AN201" i="1"/>
  <c r="Q201" i="1"/>
  <c r="BE225" i="1"/>
  <c r="AU105" i="1"/>
  <c r="M105" i="1"/>
  <c r="G105" i="1"/>
  <c r="J105" i="1"/>
  <c r="J81" i="1"/>
  <c r="BG191" i="1"/>
  <c r="AW105" i="1"/>
  <c r="AH33" i="1"/>
  <c r="G33" i="1"/>
  <c r="BB129" i="1"/>
  <c r="BG77" i="1"/>
  <c r="AS173" i="1"/>
  <c r="AR129" i="1"/>
  <c r="AK57" i="1"/>
  <c r="BF57" i="1"/>
  <c r="AO33" i="1"/>
  <c r="BC33" i="1"/>
  <c r="BG147" i="1"/>
  <c r="K129" i="1"/>
  <c r="AN81" i="1"/>
  <c r="BC81" i="1"/>
  <c r="AG129" i="1"/>
  <c r="AV153" i="1"/>
  <c r="BC225" i="1"/>
  <c r="P33" i="1"/>
  <c r="AZ57" i="1"/>
  <c r="AN153" i="1"/>
  <c r="BG199" i="1"/>
  <c r="AL177" i="1"/>
  <c r="J177" i="1"/>
  <c r="H201" i="1"/>
  <c r="BB225" i="1"/>
  <c r="AI225" i="1"/>
  <c r="P225" i="1"/>
  <c r="P249" i="1"/>
  <c r="R127" i="1"/>
  <c r="AS127" i="1"/>
  <c r="BD105" i="1"/>
  <c r="AR105" i="1"/>
  <c r="AH105" i="1"/>
  <c r="AQ105" i="1"/>
  <c r="BE105" i="1"/>
  <c r="O105" i="1"/>
  <c r="BA105" i="1"/>
  <c r="BG45" i="1"/>
  <c r="AM57" i="1"/>
  <c r="AK129" i="1"/>
  <c r="BA129" i="1"/>
  <c r="BG173" i="1"/>
  <c r="AL57" i="1"/>
  <c r="J57" i="1"/>
  <c r="R45" i="1"/>
  <c r="BG215" i="1"/>
  <c r="AP57" i="1"/>
  <c r="AZ249" i="1"/>
  <c r="AV249" i="1"/>
  <c r="Q153" i="1"/>
  <c r="R109" i="1"/>
  <c r="AK81" i="1"/>
  <c r="R125" i="1"/>
  <c r="AW81" i="1"/>
  <c r="AS71" i="1"/>
  <c r="R151" i="1"/>
  <c r="BG95" i="1"/>
  <c r="R121" i="1"/>
  <c r="K57" i="1"/>
  <c r="O33" i="1"/>
  <c r="BG99" i="1"/>
  <c r="BB177" i="1"/>
  <c r="R163" i="1"/>
  <c r="J6" i="2"/>
  <c r="R103" i="1"/>
  <c r="AM153" i="1"/>
  <c r="M201" i="1"/>
  <c r="BA201" i="1"/>
  <c r="AW225" i="1"/>
  <c r="AL225" i="1"/>
  <c r="AO129" i="1"/>
  <c r="BG127" i="1"/>
  <c r="K105" i="1"/>
  <c r="AP105" i="1"/>
  <c r="H105" i="1"/>
  <c r="H81" i="1"/>
  <c r="R191" i="1"/>
  <c r="BB57" i="1"/>
  <c r="R111" i="1"/>
  <c r="AN57" i="1"/>
  <c r="R71" i="1"/>
  <c r="AK249" i="1"/>
  <c r="AV225" i="1"/>
  <c r="AR33" i="1"/>
  <c r="I33" i="1"/>
  <c r="AV33" i="1"/>
  <c r="AW201" i="1"/>
  <c r="AS55" i="1"/>
  <c r="AU129" i="1"/>
  <c r="BG145" i="1"/>
  <c r="AL81" i="1"/>
  <c r="AY81" i="1"/>
  <c r="Q81" i="1"/>
  <c r="BB81" i="1"/>
  <c r="I81" i="1"/>
  <c r="AY129" i="1"/>
  <c r="AS247" i="1"/>
  <c r="BG13" i="1"/>
  <c r="N129" i="1"/>
  <c r="BE57" i="1"/>
  <c r="AP249" i="1"/>
  <c r="I153" i="1"/>
  <c r="AR201" i="1"/>
  <c r="AS31" i="1"/>
  <c r="M129" i="1"/>
  <c r="AJ153" i="1"/>
  <c r="AJ105" i="1"/>
  <c r="N33" i="1"/>
  <c r="AX57" i="1"/>
  <c r="AI249" i="1"/>
  <c r="BA225" i="1"/>
  <c r="AS207" i="1"/>
  <c r="L33" i="1"/>
  <c r="AJ33" i="1"/>
  <c r="AX33" i="1"/>
  <c r="BE33" i="1"/>
  <c r="BG187" i="1"/>
  <c r="R147" i="1"/>
  <c r="AQ177" i="1"/>
  <c r="BD177" i="1"/>
  <c r="Q57" i="1"/>
  <c r="AV81" i="1"/>
  <c r="K81" i="1"/>
  <c r="AQ81" i="1"/>
  <c r="AM81" i="1"/>
  <c r="AS245" i="1"/>
  <c r="R215" i="1"/>
  <c r="AY33" i="1"/>
  <c r="AQ249" i="1"/>
  <c r="N201" i="1"/>
  <c r="J201" i="1"/>
  <c r="AO105" i="1"/>
  <c r="AG153" i="1"/>
  <c r="BF129" i="1"/>
  <c r="BE129" i="1"/>
  <c r="L153" i="1"/>
  <c r="AS135" i="1"/>
  <c r="AQ201" i="1"/>
  <c r="AM201" i="1"/>
  <c r="AI201" i="1"/>
  <c r="R137" i="1"/>
  <c r="J225" i="1"/>
  <c r="BD81" i="1"/>
  <c r="AS99" i="1"/>
  <c r="AM129" i="1"/>
  <c r="AI105" i="1"/>
  <c r="P201" i="1"/>
  <c r="BB33" i="1"/>
  <c r="AI33" i="1"/>
  <c r="BD129" i="1"/>
  <c r="M57" i="1"/>
  <c r="AX129" i="1"/>
  <c r="AY249" i="1"/>
  <c r="Q249" i="1"/>
  <c r="N249" i="1"/>
  <c r="BG247" i="1"/>
  <c r="BD153" i="1"/>
  <c r="BF177" i="1"/>
  <c r="L177" i="1"/>
  <c r="AW177" i="1"/>
  <c r="AX177" i="1"/>
  <c r="AX225" i="1"/>
  <c r="AQ33" i="1"/>
  <c r="F33" i="1"/>
  <c r="AW33" i="1"/>
  <c r="M33" i="1"/>
  <c r="O225" i="1"/>
  <c r="AS23" i="1"/>
  <c r="BA57" i="1"/>
  <c r="M81" i="1"/>
  <c r="AZ81" i="1"/>
  <c r="BA81" i="1"/>
  <c r="F105" i="1"/>
  <c r="BG241" i="1"/>
  <c r="AS13" i="1"/>
  <c r="AS27" i="1"/>
  <c r="R245" i="1"/>
  <c r="AS111" i="1"/>
  <c r="BG113" i="1"/>
  <c r="R135" i="1"/>
  <c r="AS121" i="1"/>
  <c r="BG37" i="1"/>
  <c r="R41" i="1"/>
  <c r="BG185" i="1"/>
  <c r="BG197" i="1"/>
  <c r="BG103" i="1"/>
  <c r="R17" i="1"/>
  <c r="AH177" i="1"/>
  <c r="AU201" i="1"/>
  <c r="AV105" i="1"/>
  <c r="AS113" i="1"/>
  <c r="BF201" i="1"/>
  <c r="AS73" i="1"/>
  <c r="BG121" i="1"/>
  <c r="BG27" i="1"/>
  <c r="R65" i="1"/>
  <c r="F249" i="1"/>
  <c r="AG201" i="1"/>
  <c r="R149" i="1"/>
  <c r="R113" i="1"/>
  <c r="R181" i="1"/>
  <c r="AS89" i="1"/>
  <c r="AS193" i="1"/>
  <c r="BG25" i="1"/>
  <c r="AS115" i="1"/>
  <c r="R77" i="1"/>
  <c r="BG119" i="1"/>
  <c r="AS221" i="1"/>
  <c r="BG139" i="1"/>
  <c r="R207" i="1"/>
  <c r="AS219" i="1"/>
  <c r="AS187" i="1"/>
  <c r="BB249" i="1"/>
  <c r="BG195" i="1"/>
  <c r="BG75" i="1"/>
  <c r="AS243" i="1"/>
  <c r="AG249" i="1"/>
  <c r="R61" i="1"/>
  <c r="AS125" i="1"/>
  <c r="F129" i="1"/>
  <c r="AU57" i="1"/>
  <c r="BG181" i="1"/>
  <c r="BG193" i="1"/>
  <c r="BG115" i="1"/>
  <c r="AS77" i="1"/>
  <c r="AI57" i="1"/>
  <c r="R221" i="1"/>
  <c r="BG41" i="1"/>
  <c r="AS139" i="1"/>
  <c r="AS169" i="1"/>
  <c r="G249" i="1"/>
  <c r="AS197" i="1"/>
  <c r="R55" i="1"/>
  <c r="R233" i="1"/>
  <c r="AS213" i="1"/>
  <c r="AS237" i="1"/>
  <c r="I225" i="1"/>
  <c r="R157" i="1"/>
  <c r="R143" i="1"/>
  <c r="R235" i="1"/>
  <c r="BG223" i="1"/>
  <c r="AV129" i="1"/>
  <c r="F201" i="1"/>
  <c r="AS181" i="1"/>
  <c r="AS205" i="1"/>
  <c r="AH225" i="1"/>
  <c r="BG73" i="1"/>
  <c r="R87" i="1"/>
  <c r="BG89" i="1"/>
  <c r="R89" i="1"/>
  <c r="AS25" i="1"/>
  <c r="R27" i="1"/>
  <c r="BG19" i="1"/>
  <c r="R119" i="1"/>
  <c r="R69" i="1"/>
  <c r="E69" i="1" s="1"/>
  <c r="AS231" i="1"/>
  <c r="BG219" i="1"/>
  <c r="BG51" i="1"/>
  <c r="BG245" i="1"/>
  <c r="R243" i="1"/>
  <c r="AS233" i="1"/>
  <c r="AS101" i="1"/>
  <c r="AR249" i="1"/>
  <c r="AS235" i="1"/>
  <c r="BG205" i="1"/>
  <c r="AW129" i="1"/>
  <c r="R219" i="1"/>
  <c r="R197" i="1"/>
  <c r="BG17" i="1"/>
  <c r="AX153" i="1"/>
  <c r="AU225" i="1"/>
  <c r="AU153" i="1"/>
  <c r="J249" i="1"/>
  <c r="AS87" i="1"/>
  <c r="AS19" i="1"/>
  <c r="AS119" i="1"/>
  <c r="P153" i="1"/>
  <c r="AG105" i="1"/>
  <c r="AG57" i="1"/>
  <c r="AZ225" i="1"/>
  <c r="R205" i="1"/>
  <c r="BG87" i="1"/>
  <c r="R115" i="1"/>
  <c r="BG221" i="1"/>
  <c r="BG231" i="1"/>
  <c r="AS75" i="1"/>
  <c r="BG67" i="1"/>
  <c r="R237" i="1"/>
  <c r="BG237" i="1"/>
  <c r="R101" i="1"/>
  <c r="AL129" i="1"/>
  <c r="BG143" i="1"/>
  <c r="AS223" i="1"/>
  <c r="BF225" i="1"/>
  <c r="BG243" i="1"/>
  <c r="BG157" i="1"/>
  <c r="AS157" i="1"/>
  <c r="AS159" i="1"/>
  <c r="AS17" i="1"/>
  <c r="R185" i="1"/>
  <c r="AS51" i="1"/>
  <c r="BG233" i="1"/>
  <c r="BG235" i="1"/>
  <c r="AS37" i="1"/>
  <c r="BG159" i="1"/>
  <c r="R159" i="1"/>
  <c r="BG207" i="1"/>
  <c r="BG169" i="1"/>
  <c r="AS195" i="1"/>
  <c r="R51" i="1"/>
  <c r="AG33" i="1"/>
  <c r="F225" i="1"/>
  <c r="AU249" i="1"/>
  <c r="AU177" i="1"/>
  <c r="AU81" i="1"/>
  <c r="R247" i="1"/>
  <c r="AS149" i="1"/>
  <c r="BD201" i="1"/>
  <c r="L225" i="1"/>
  <c r="R73" i="1"/>
  <c r="R193" i="1"/>
  <c r="R37" i="1"/>
  <c r="R231" i="1"/>
  <c r="R139" i="1"/>
  <c r="R187" i="1"/>
  <c r="AS185" i="1"/>
  <c r="R169" i="1"/>
  <c r="AW249" i="1"/>
  <c r="AR225" i="1"/>
  <c r="R195" i="1"/>
  <c r="R75" i="1"/>
  <c r="AS45" i="1"/>
  <c r="BG71" i="1"/>
  <c r="R67" i="1"/>
  <c r="AS67" i="1"/>
  <c r="BG213" i="1"/>
  <c r="R213" i="1"/>
  <c r="BG101" i="1"/>
  <c r="AS143" i="1"/>
  <c r="R223" i="1"/>
  <c r="E8" i="1"/>
  <c r="E181" i="1" l="1"/>
  <c r="E193" i="1"/>
  <c r="E187" i="1"/>
  <c r="E61" i="1"/>
  <c r="E245" i="1"/>
  <c r="E147" i="1"/>
  <c r="E15" i="1"/>
  <c r="E213" i="1"/>
  <c r="E55" i="1"/>
  <c r="E167" i="1"/>
  <c r="E71" i="1"/>
  <c r="E103" i="1"/>
  <c r="E13" i="1"/>
  <c r="E93" i="1"/>
  <c r="E205" i="1"/>
  <c r="E87" i="1"/>
  <c r="E41" i="1"/>
  <c r="E65" i="1"/>
  <c r="E161" i="1"/>
  <c r="E195" i="1"/>
  <c r="E207" i="1"/>
  <c r="E169" i="1"/>
  <c r="E143" i="1"/>
  <c r="E149" i="1"/>
  <c r="E215" i="1"/>
  <c r="E171" i="1"/>
  <c r="E21" i="1"/>
  <c r="E79" i="1"/>
  <c r="AF57" i="1"/>
  <c r="K33" i="2" s="1"/>
  <c r="AF153" i="1"/>
  <c r="K41" i="2" s="1"/>
  <c r="E141" i="1"/>
  <c r="E209" i="1"/>
  <c r="E39" i="1"/>
  <c r="E43" i="1"/>
  <c r="E165" i="1"/>
  <c r="E73" i="1"/>
  <c r="E237" i="1"/>
  <c r="E235" i="1"/>
  <c r="E113" i="1"/>
  <c r="E151" i="1"/>
  <c r="E85" i="1"/>
  <c r="E47" i="1"/>
  <c r="E175" i="1"/>
  <c r="E67" i="1"/>
  <c r="E51" i="1"/>
  <c r="E119" i="1"/>
  <c r="E157" i="1"/>
  <c r="E77" i="1"/>
  <c r="E31" i="1"/>
  <c r="E145" i="1"/>
  <c r="E123" i="1"/>
  <c r="E217" i="1"/>
  <c r="E111" i="1"/>
  <c r="E19" i="1"/>
  <c r="E137" i="1"/>
  <c r="E191" i="1"/>
  <c r="E125" i="1"/>
  <c r="E45" i="1"/>
  <c r="E127" i="1"/>
  <c r="E23" i="1"/>
  <c r="E99" i="1"/>
  <c r="E53" i="1"/>
  <c r="E25" i="1"/>
  <c r="E163" i="1"/>
  <c r="E95" i="1"/>
  <c r="E139" i="1"/>
  <c r="E185" i="1"/>
  <c r="E27" i="1"/>
  <c r="E135" i="1"/>
  <c r="E199" i="1"/>
  <c r="E183" i="1"/>
  <c r="E211" i="1"/>
  <c r="E117" i="1"/>
  <c r="E223" i="1"/>
  <c r="E247" i="1"/>
  <c r="E197" i="1"/>
  <c r="E243" i="1"/>
  <c r="E75" i="1"/>
  <c r="E231" i="1"/>
  <c r="E115" i="1"/>
  <c r="E219" i="1"/>
  <c r="E221" i="1"/>
  <c r="E17" i="1"/>
  <c r="E109" i="1"/>
  <c r="E189" i="1"/>
  <c r="E241" i="1"/>
  <c r="E29" i="1"/>
  <c r="E97" i="1"/>
  <c r="AD9" i="1"/>
  <c r="E133" i="1"/>
  <c r="E159" i="1"/>
  <c r="E101" i="1"/>
  <c r="E89" i="1"/>
  <c r="E233" i="1"/>
  <c r="E121" i="1"/>
  <c r="E173" i="1"/>
  <c r="E63" i="1"/>
  <c r="E91" i="1"/>
  <c r="E49" i="1"/>
  <c r="AA9" i="1"/>
  <c r="E229" i="1"/>
  <c r="E37" i="1"/>
  <c r="T9" i="1"/>
  <c r="X9" i="1"/>
  <c r="W9" i="1"/>
  <c r="AC9" i="1"/>
  <c r="AE9" i="1"/>
  <c r="Y9" i="1"/>
  <c r="U9" i="1"/>
  <c r="AB9" i="1"/>
  <c r="AF201" i="1"/>
  <c r="K45" i="2" s="1"/>
  <c r="AF81" i="1"/>
  <c r="K35" i="2" s="1"/>
  <c r="V9" i="1"/>
  <c r="AF105" i="1"/>
  <c r="K37" i="2" s="1"/>
  <c r="AF225" i="1"/>
  <c r="K47" i="2" s="1"/>
  <c r="AF33" i="1"/>
  <c r="K31" i="2" s="1"/>
  <c r="Z9" i="1"/>
  <c r="AF129" i="1"/>
  <c r="K39" i="2" s="1"/>
  <c r="AF249" i="1"/>
  <c r="K49" i="2" s="1"/>
  <c r="AF177" i="1"/>
  <c r="K43" i="2" s="1"/>
  <c r="AZ9" i="1"/>
  <c r="AY9" i="1"/>
  <c r="P9" i="1"/>
  <c r="AM9" i="1"/>
  <c r="K9" i="1"/>
  <c r="BG153" i="1"/>
  <c r="M41" i="2" s="1"/>
  <c r="AX9" i="1"/>
  <c r="BE9" i="1"/>
  <c r="AP9" i="1"/>
  <c r="AS33" i="1"/>
  <c r="L31" i="2" s="1"/>
  <c r="I9" i="1"/>
  <c r="R33" i="1"/>
  <c r="J31" i="2" s="1"/>
  <c r="AS81" i="1"/>
  <c r="L35" i="2" s="1"/>
  <c r="AS153" i="1"/>
  <c r="L41" i="2" s="1"/>
  <c r="AU9" i="1"/>
  <c r="AV9" i="1"/>
  <c r="O9" i="1"/>
  <c r="AS225" i="1"/>
  <c r="L47" i="2" s="1"/>
  <c r="AN9" i="1"/>
  <c r="BA9" i="1"/>
  <c r="BB9" i="1"/>
  <c r="BC9" i="1"/>
  <c r="AO9" i="1"/>
  <c r="N9" i="1"/>
  <c r="AQ9" i="1"/>
  <c r="AS105" i="1"/>
  <c r="L37" i="2" s="1"/>
  <c r="J9" i="1"/>
  <c r="H9" i="1"/>
  <c r="Q9" i="1"/>
  <c r="AJ9" i="1"/>
  <c r="AS201" i="1"/>
  <c r="L45" i="2" s="1"/>
  <c r="AW9" i="1"/>
  <c r="F9" i="1"/>
  <c r="M9" i="1"/>
  <c r="BG225" i="1"/>
  <c r="M47" i="2" s="1"/>
  <c r="AI9" i="1"/>
  <c r="AK9" i="1"/>
  <c r="G9" i="1"/>
  <c r="BG249" i="1"/>
  <c r="M49" i="2" s="1"/>
  <c r="AH9" i="1"/>
  <c r="AR9" i="1"/>
  <c r="AL9" i="1"/>
  <c r="R129" i="1"/>
  <c r="J39" i="2" s="1"/>
  <c r="AS249" i="1"/>
  <c r="L49" i="2" s="1"/>
  <c r="AS57" i="1"/>
  <c r="L33" i="2" s="1"/>
  <c r="L9" i="1"/>
  <c r="R225" i="1"/>
  <c r="J47" i="2" s="1"/>
  <c r="BG129" i="1"/>
  <c r="M39" i="2" s="1"/>
  <c r="BG57" i="1"/>
  <c r="M33" i="2" s="1"/>
  <c r="AS177" i="1"/>
  <c r="L43" i="2" s="1"/>
  <c r="BG105" i="1"/>
  <c r="M37" i="2" s="1"/>
  <c r="BD9" i="1"/>
  <c r="BF9" i="1"/>
  <c r="AS129" i="1"/>
  <c r="L39" i="2" s="1"/>
  <c r="R249" i="1"/>
  <c r="J49" i="2" s="1"/>
  <c r="BG201" i="1"/>
  <c r="M45" i="2" s="1"/>
  <c r="BG81" i="1"/>
  <c r="M35" i="2" s="1"/>
  <c r="R81" i="1"/>
  <c r="J35" i="2" s="1"/>
  <c r="AG9" i="1"/>
  <c r="R177" i="1"/>
  <c r="J43" i="2" s="1"/>
  <c r="R105" i="1"/>
  <c r="J37" i="2" s="1"/>
  <c r="R201" i="1"/>
  <c r="J45" i="2" s="1"/>
  <c r="BG177" i="1"/>
  <c r="M43" i="2" s="1"/>
  <c r="R153" i="1"/>
  <c r="J41" i="2" s="1"/>
  <c r="R57" i="1"/>
  <c r="J33" i="2" s="1"/>
  <c r="BG33" i="1"/>
  <c r="M31" i="2" s="1"/>
  <c r="AF9" i="1" l="1"/>
  <c r="K11" i="2" s="1"/>
  <c r="R9" i="1"/>
  <c r="J11" i="2" s="1"/>
  <c r="BG9" i="1"/>
  <c r="M11" i="2" s="1"/>
  <c r="E105" i="1"/>
  <c r="I37" i="2" s="1"/>
  <c r="E33" i="1"/>
  <c r="I31" i="2" s="1"/>
  <c r="E129" i="1"/>
  <c r="I39" i="2" s="1"/>
  <c r="E249" i="1"/>
  <c r="I49" i="2" s="1"/>
  <c r="AS9" i="1"/>
  <c r="L11" i="2" s="1"/>
  <c r="E153" i="1"/>
  <c r="I41" i="2" s="1"/>
  <c r="E57" i="1"/>
  <c r="I33" i="2" s="1"/>
  <c r="E81" i="1"/>
  <c r="I35" i="2" s="1"/>
  <c r="E177" i="1"/>
  <c r="I43" i="2" s="1"/>
  <c r="E225" i="1"/>
  <c r="I47" i="2" s="1"/>
  <c r="E201" i="1"/>
  <c r="I45" i="2" s="1"/>
  <c r="I11" i="2" l="1"/>
  <c r="C11" i="2" s="1"/>
  <c r="E9" i="1"/>
</calcChain>
</file>

<file path=xl/sharedStrings.xml><?xml version="1.0" encoding="utf-8"?>
<sst xmlns="http://schemas.openxmlformats.org/spreadsheetml/2006/main" count="389" uniqueCount="87">
  <si>
    <t>KERNGEGEVENS PROJECT</t>
  </si>
  <si>
    <t>VUL DE GELE CELLEN IN. PAARSE CELLEN TONEN UITKOMSTEN.</t>
  </si>
  <si>
    <t>TRANCHEMANAGER:</t>
  </si>
  <si>
    <t>PROJECTNAAM:</t>
  </si>
  <si>
    <t>CHECK VOLLEDIGHEID UREN</t>
  </si>
  <si>
    <t>PROJECTNUMMER:</t>
  </si>
  <si>
    <t>WL</t>
  </si>
  <si>
    <t>VERLOOP KOSTEN BINNEN  JAAR:</t>
  </si>
  <si>
    <t>STARTDATUM:</t>
  </si>
  <si>
    <t>EINDDATUM:</t>
  </si>
  <si>
    <t>VERLOOP</t>
  </si>
  <si>
    <t>UREN:</t>
  </si>
  <si>
    <t>KOSTEN:</t>
  </si>
  <si>
    <t>PERSONELE</t>
  </si>
  <si>
    <t>INITIALEN</t>
  </si>
  <si>
    <t>ACHTERNAAM</t>
  </si>
  <si>
    <t>ORGANISATIE</t>
  </si>
  <si>
    <t>UURTARIEF</t>
  </si>
  <si>
    <t>TOTAAL</t>
  </si>
  <si>
    <t>INZET</t>
  </si>
  <si>
    <t>EXCL 21% BTW</t>
  </si>
  <si>
    <t>INCL 21% BTW</t>
  </si>
  <si>
    <t>Selecteer persoon..</t>
  </si>
  <si>
    <t>COACH 1:</t>
  </si>
  <si>
    <t>UREN</t>
  </si>
  <si>
    <t>KOSTEN</t>
  </si>
  <si>
    <t>COACH 2:</t>
  </si>
  <si>
    <t xml:space="preserve">KOSTEN </t>
  </si>
  <si>
    <t>COACH 3:</t>
  </si>
  <si>
    <t>EXPERT 1:</t>
  </si>
  <si>
    <t>EXPERT 2:</t>
  </si>
  <si>
    <t>SAMENVATTING PER FASE</t>
  </si>
  <si>
    <t xml:space="preserve">VUL DE GELE CELLEN IN. PAARSE CELLEN TONEN UITKOMSTEN. </t>
  </si>
  <si>
    <t>VERLOOP KOSTEN:</t>
  </si>
  <si>
    <t>OMSCHRIJVING:</t>
  </si>
  <si>
    <t>UITVOERING</t>
  </si>
  <si>
    <t>TARIEF</t>
  </si>
  <si>
    <t>JAN</t>
  </si>
  <si>
    <t>FEB</t>
  </si>
  <si>
    <t>MRT</t>
  </si>
  <si>
    <t>APR</t>
  </si>
  <si>
    <t>MEI</t>
  </si>
  <si>
    <t>JUN</t>
  </si>
  <si>
    <t>JUL</t>
  </si>
  <si>
    <t>AUG</t>
  </si>
  <si>
    <t>SEP</t>
  </si>
  <si>
    <t>OKT</t>
  </si>
  <si>
    <t>NOV</t>
  </si>
  <si>
    <t>DEC</t>
  </si>
  <si>
    <t>TOTAAL AANTAL UREN:</t>
  </si>
  <si>
    <t>TOTAAL BEGROTE KOSTEN:</t>
  </si>
  <si>
    <t>FASE 1:</t>
  </si>
  <si>
    <t>Omschrijving fase 1</t>
  </si>
  <si>
    <t>Omschrijving activiteit of deeloplevering</t>
  </si>
  <si>
    <t xml:space="preserve">COACH 1:  </t>
  </si>
  <si>
    <t>Begrote kosten</t>
  </si>
  <si>
    <t xml:space="preserve">Selecteer persoon..  </t>
  </si>
  <si>
    <t>TOTAAL FASE 1</t>
  </si>
  <si>
    <t xml:space="preserve">Totaal aantal uren </t>
  </si>
  <si>
    <t>Totaal begrote kosten</t>
  </si>
  <si>
    <t>FASE 2:</t>
  </si>
  <si>
    <t>Omschrijving fase 2</t>
  </si>
  <si>
    <t>TOTAAL FASE 2</t>
  </si>
  <si>
    <t>FASE 3:</t>
  </si>
  <si>
    <t>Omschrijving fase 3</t>
  </si>
  <si>
    <t>TOTAAL FASE 3</t>
  </si>
  <si>
    <t>FASE 4:</t>
  </si>
  <si>
    <t>Omschrijving fase 4</t>
  </si>
  <si>
    <t>TOTAAL FASE 4</t>
  </si>
  <si>
    <t>FASE 5:</t>
  </si>
  <si>
    <t>Omschrijving fase 5</t>
  </si>
  <si>
    <t>TOTAAL FASE 5</t>
  </si>
  <si>
    <t>FASE 6:</t>
  </si>
  <si>
    <t>Omschrijving fase 6</t>
  </si>
  <si>
    <t>TOTAAL FASE 6</t>
  </si>
  <si>
    <t>FASE 7:</t>
  </si>
  <si>
    <t>Omschrijving fase 7</t>
  </si>
  <si>
    <t>TOTAAL FASE 7</t>
  </si>
  <si>
    <t>FASE 8:</t>
  </si>
  <si>
    <t>Omschrijving fase 8</t>
  </si>
  <si>
    <t>TOTAAL FASE 8</t>
  </si>
  <si>
    <t>FASE 9:</t>
  </si>
  <si>
    <t>Omschrijving fase 9</t>
  </si>
  <si>
    <t>TOTAAL FASE 9</t>
  </si>
  <si>
    <t>FASE 10:</t>
  </si>
  <si>
    <t>Omschrijving fase 10</t>
  </si>
  <si>
    <t>TOTAAL FASE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</si>
</sst>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_ * #,##0_ ;_ * \-#,##0_ ;_ * &quot;-&quot;??_ ;_ @_ "/>
    <numFmt numFmtId="167" formatCode="_ &quot;€&quot;\ * #,##0_ ;_ &quot;€&quot;\ * \-#,##0_ ;_ &quot;€&quot;\ * &quot;-&quot;??_ ;_ @_ "/>
  </numFmts>
  <fonts count="9">
    <font>
      <sz val="9"/>
      <color theme="1"/>
      <name val="Verdana"/>
      <family val="2"/>
    </font>
    <font>
      <sz val="8.5"/>
      <color theme="1"/>
      <name val="verdana"/>
      <family val="2"/>
    </font>
    <font>
      <sz val="9"/>
      <color theme="1"/>
      <name val="verdana"/>
      <family val="2"/>
    </font>
    <font>
      <sz val="8.5"/>
      <color theme="0"/>
      <name val="verdana"/>
      <family val="2"/>
    </font>
    <font>
      <sz val="8"/>
      <color theme="1"/>
      <name val="verdana"/>
      <family val="2"/>
    </font>
    <font>
      <b/>
      <sz val="8"/>
      <color theme="1"/>
      <name val="verdana"/>
      <family val="2"/>
    </font>
    <font>
      <b/>
      <i/>
      <sz val="8"/>
      <color theme="1"/>
      <name val="verdana"/>
      <family val="2"/>
    </font>
    <font>
      <sz val="8.5"/>
      <name val="verdana"/>
      <family val="2"/>
    </font>
    <font>
      <sz val="9"/>
      <color theme="0"/>
      <name val="verdana"/>
      <family val="2"/>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3C296D"/>
        <bgColor indexed="64"/>
      </patternFill>
    </fill>
    <fill>
      <patternFill patternType="solid">
        <fgColor rgb="FFD2C8EA"/>
        <bgColor indexed="64"/>
      </patternFill>
    </fill>
    <fill>
      <patternFill patternType="solid">
        <fgColor rgb="FFE9E4F4"/>
        <bgColor indexed="64"/>
      </patternFill>
    </fill>
    <fill>
      <patternFill patternType="solid">
        <fgColor rgb="FFFFFFDD"/>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134">
    <xf numFmtId="0" fontId="0" fillId="0" borderId="0" xfId="0"/>
    <xf numFmtId="0" fontId="1" fillId="2" borderId="0" xfId="0" applyFont="1" applyFill="1" applyProtection="1">
      <protection hidden="1"/>
    </xf>
    <xf numFmtId="0" fontId="3" fillId="2" borderId="0" xfId="0" applyFont="1" applyFill="1" applyProtection="1">
      <protection hidden="1"/>
    </xf>
    <xf numFmtId="166" fontId="4" fillId="2" borderId="0" xfId="1" applyNumberFormat="1" applyFont="1" applyFill="1" applyAlignment="1" applyProtection="1">
      <alignment horizontal="left"/>
      <protection hidden="1"/>
    </xf>
    <xf numFmtId="166" fontId="4" fillId="2" borderId="0" xfId="1" applyNumberFormat="1" applyFont="1" applyFill="1" applyProtection="1">
      <protection hidden="1"/>
    </xf>
    <xf numFmtId="166" fontId="1" fillId="2" borderId="0" xfId="1" applyNumberFormat="1" applyFont="1" applyFill="1" applyProtection="1">
      <protection hidden="1"/>
    </xf>
    <xf numFmtId="166" fontId="1" fillId="2" borderId="0" xfId="1" applyNumberFormat="1" applyFont="1" applyFill="1" applyAlignment="1" applyProtection="1">
      <alignment horizontal="left"/>
      <protection hidden="1"/>
    </xf>
    <xf numFmtId="166" fontId="1" fillId="2" borderId="0" xfId="1" applyNumberFormat="1" applyFont="1" applyFill="1" applyAlignment="1" applyProtection="1">
      <alignment horizontal="center"/>
      <protection hidden="1"/>
    </xf>
    <xf numFmtId="166" fontId="5" fillId="2" borderId="0" xfId="1" applyNumberFormat="1" applyFont="1" applyFill="1" applyProtection="1">
      <protection hidden="1"/>
    </xf>
    <xf numFmtId="166" fontId="5" fillId="2" borderId="0" xfId="1" applyNumberFormat="1" applyFont="1" applyFill="1" applyAlignment="1" applyProtection="1">
      <alignment horizontal="left"/>
      <protection hidden="1"/>
    </xf>
    <xf numFmtId="166" fontId="6" fillId="2" borderId="0" xfId="1" applyNumberFormat="1" applyFont="1" applyFill="1" applyBorder="1" applyAlignment="1" applyProtection="1">
      <alignment horizontal="left" vertical="top" wrapText="1"/>
      <protection hidden="1"/>
    </xf>
    <xf numFmtId="166" fontId="5" fillId="2" borderId="0" xfId="1" applyNumberFormat="1" applyFont="1" applyFill="1" applyBorder="1" applyProtection="1">
      <protection hidden="1"/>
    </xf>
    <xf numFmtId="0" fontId="7" fillId="2" borderId="0" xfId="0" applyFont="1" applyFill="1" applyProtection="1">
      <protection hidden="1"/>
    </xf>
    <xf numFmtId="167" fontId="7" fillId="2" borderId="0" xfId="0" applyNumberFormat="1" applyFont="1" applyFill="1" applyProtection="1">
      <protection hidden="1"/>
    </xf>
    <xf numFmtId="0" fontId="3" fillId="4" borderId="9" xfId="0" applyFont="1" applyFill="1" applyBorder="1" applyAlignment="1" applyProtection="1">
      <alignment horizontal="left" vertical="top"/>
      <protection hidden="1"/>
    </xf>
    <xf numFmtId="0" fontId="3" fillId="4" borderId="2" xfId="0" applyFont="1" applyFill="1" applyBorder="1" applyAlignment="1" applyProtection="1">
      <alignment horizontal="center" vertical="center"/>
      <protection hidden="1"/>
    </xf>
    <xf numFmtId="0" fontId="3" fillId="4" borderId="1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4" borderId="4" xfId="0" applyFont="1" applyFill="1" applyBorder="1" applyProtection="1">
      <protection hidden="1"/>
    </xf>
    <xf numFmtId="0" fontId="3" fillId="4" borderId="9" xfId="0" applyFont="1" applyFill="1" applyBorder="1" applyProtection="1">
      <protection hidden="1"/>
    </xf>
    <xf numFmtId="0" fontId="3" fillId="4" borderId="2" xfId="0" applyFont="1" applyFill="1" applyBorder="1" applyAlignment="1" applyProtection="1">
      <alignment horizontal="left"/>
      <protection hidden="1"/>
    </xf>
    <xf numFmtId="0" fontId="3" fillId="4" borderId="5" xfId="0" applyFont="1" applyFill="1" applyBorder="1" applyProtection="1">
      <protection hidden="1"/>
    </xf>
    <xf numFmtId="0" fontId="3" fillId="4" borderId="11" xfId="0" applyFont="1" applyFill="1" applyBorder="1" applyProtection="1">
      <protection hidden="1"/>
    </xf>
    <xf numFmtId="0" fontId="3" fillId="4" borderId="3" xfId="0" applyFont="1" applyFill="1" applyBorder="1" applyAlignment="1" applyProtection="1">
      <alignment horizontal="left"/>
      <protection hidden="1"/>
    </xf>
    <xf numFmtId="0" fontId="3" fillId="4" borderId="1" xfId="0" applyFont="1" applyFill="1" applyBorder="1" applyProtection="1">
      <protection hidden="1"/>
    </xf>
    <xf numFmtId="0" fontId="3" fillId="4" borderId="1" xfId="0" applyFont="1" applyFill="1" applyBorder="1" applyAlignment="1" applyProtection="1">
      <alignment horizontal="center" vertical="center"/>
      <protection hidden="1"/>
    </xf>
    <xf numFmtId="166" fontId="3" fillId="4" borderId="7" xfId="1" applyNumberFormat="1" applyFont="1" applyFill="1" applyBorder="1" applyAlignment="1" applyProtection="1">
      <alignment horizontal="left" vertical="center"/>
      <protection hidden="1"/>
    </xf>
    <xf numFmtId="166" fontId="3" fillId="4" borderId="8" xfId="1" applyNumberFormat="1" applyFont="1" applyFill="1" applyBorder="1" applyAlignment="1" applyProtection="1">
      <alignment horizontal="left" vertical="center"/>
      <protection hidden="1"/>
    </xf>
    <xf numFmtId="166" fontId="8" fillId="4" borderId="1" xfId="1" applyNumberFormat="1" applyFont="1" applyFill="1" applyBorder="1" applyAlignment="1" applyProtection="1">
      <alignment horizontal="left" vertical="center"/>
      <protection hidden="1"/>
    </xf>
    <xf numFmtId="166" fontId="3" fillId="4" borderId="9" xfId="1" applyNumberFormat="1" applyFont="1" applyFill="1" applyBorder="1" applyAlignment="1" applyProtection="1">
      <alignment horizontal="left" vertical="top"/>
      <protection hidden="1"/>
    </xf>
    <xf numFmtId="166" fontId="3" fillId="4" borderId="10" xfId="1" applyNumberFormat="1" applyFont="1" applyFill="1" applyBorder="1" applyAlignment="1" applyProtection="1">
      <alignment horizontal="left" vertical="top"/>
      <protection hidden="1"/>
    </xf>
    <xf numFmtId="166" fontId="3" fillId="4" borderId="4" xfId="1" applyNumberFormat="1" applyFont="1" applyFill="1" applyBorder="1" applyProtection="1">
      <protection hidden="1"/>
    </xf>
    <xf numFmtId="166" fontId="3" fillId="4" borderId="4" xfId="1" applyNumberFormat="1" applyFont="1" applyFill="1" applyBorder="1" applyAlignment="1" applyProtection="1">
      <alignment horizontal="center"/>
      <protection hidden="1"/>
    </xf>
    <xf numFmtId="166" fontId="3" fillId="4" borderId="11" xfId="1" applyNumberFormat="1" applyFont="1" applyFill="1" applyBorder="1" applyAlignment="1" applyProtection="1">
      <alignment horizontal="left" vertical="top"/>
      <protection hidden="1"/>
    </xf>
    <xf numFmtId="166" fontId="3" fillId="4" borderId="12" xfId="1" applyNumberFormat="1" applyFont="1" applyFill="1" applyBorder="1" applyAlignment="1" applyProtection="1">
      <alignment horizontal="left" vertical="top"/>
      <protection hidden="1"/>
    </xf>
    <xf numFmtId="166" fontId="3" fillId="4" borderId="5" xfId="1" applyNumberFormat="1" applyFont="1" applyFill="1" applyBorder="1" applyProtection="1">
      <protection hidden="1"/>
    </xf>
    <xf numFmtId="166" fontId="3" fillId="4" borderId="5" xfId="1" applyNumberFormat="1" applyFont="1" applyFill="1" applyBorder="1" applyAlignment="1" applyProtection="1">
      <alignment horizontal="center"/>
      <protection hidden="1"/>
    </xf>
    <xf numFmtId="166" fontId="3" fillId="4" borderId="11" xfId="1" applyNumberFormat="1" applyFont="1" applyFill="1" applyBorder="1" applyAlignment="1" applyProtection="1">
      <alignment horizontal="center"/>
      <protection hidden="1"/>
    </xf>
    <xf numFmtId="166" fontId="3" fillId="4" borderId="3" xfId="1" applyNumberFormat="1" applyFont="1" applyFill="1" applyBorder="1" applyAlignment="1" applyProtection="1">
      <alignment horizontal="center"/>
      <protection hidden="1"/>
    </xf>
    <xf numFmtId="166" fontId="3" fillId="4" borderId="12" xfId="1" applyNumberFormat="1" applyFont="1" applyFill="1" applyBorder="1" applyAlignment="1" applyProtection="1">
      <alignment horizontal="center"/>
      <protection hidden="1"/>
    </xf>
    <xf numFmtId="0" fontId="3" fillId="4" borderId="5" xfId="1" applyNumberFormat="1" applyFont="1" applyFill="1" applyBorder="1" applyAlignment="1" applyProtection="1">
      <alignment horizontal="center"/>
      <protection hidden="1"/>
    </xf>
    <xf numFmtId="0" fontId="1" fillId="5" borderId="1" xfId="0" applyFont="1" applyFill="1" applyBorder="1" applyAlignment="1" applyProtection="1">
      <alignment vertical="center"/>
      <protection hidden="1"/>
    </xf>
    <xf numFmtId="0" fontId="1" fillId="5" borderId="1" xfId="0" applyFont="1" applyFill="1" applyBorder="1" applyAlignment="1" applyProtection="1">
      <alignment horizontal="center" vertical="center"/>
      <protection hidden="1"/>
    </xf>
    <xf numFmtId="0" fontId="1" fillId="5" borderId="1" xfId="0" applyFont="1" applyFill="1" applyBorder="1" applyProtection="1">
      <protection hidden="1"/>
    </xf>
    <xf numFmtId="167" fontId="1" fillId="5" borderId="1" xfId="0" applyNumberFormat="1" applyFont="1" applyFill="1" applyBorder="1" applyAlignment="1" applyProtection="1">
      <alignment horizontal="center" vertical="center"/>
      <protection hidden="1"/>
    </xf>
    <xf numFmtId="167" fontId="1" fillId="5" borderId="1" xfId="2" applyNumberFormat="1" applyFont="1" applyFill="1" applyBorder="1" applyAlignment="1" applyProtection="1">
      <alignment horizontal="center" vertical="center"/>
      <protection hidden="1"/>
    </xf>
    <xf numFmtId="167" fontId="1" fillId="5" borderId="1" xfId="2" applyNumberFormat="1" applyFont="1" applyFill="1" applyBorder="1" applyAlignment="1" applyProtection="1">
      <alignment vertical="center"/>
      <protection hidden="1"/>
    </xf>
    <xf numFmtId="0" fontId="1" fillId="2" borderId="1" xfId="0" applyFont="1" applyFill="1" applyBorder="1" applyProtection="1">
      <protection hidden="1"/>
    </xf>
    <xf numFmtId="166" fontId="1" fillId="6" borderId="1" xfId="0" applyNumberFormat="1" applyFont="1" applyFill="1" applyBorder="1" applyAlignment="1" applyProtection="1">
      <alignment horizontal="center" vertical="center"/>
      <protection hidden="1"/>
    </xf>
    <xf numFmtId="166" fontId="1" fillId="6" borderId="1" xfId="1" applyNumberFormat="1" applyFont="1" applyFill="1" applyBorder="1" applyAlignment="1" applyProtection="1">
      <alignment vertical="center"/>
      <protection hidden="1"/>
    </xf>
    <xf numFmtId="166" fontId="1" fillId="6" borderId="1" xfId="1" applyNumberFormat="1" applyFont="1" applyFill="1" applyBorder="1" applyAlignment="1" applyProtection="1">
      <alignment horizontal="center" vertical="center"/>
      <protection hidden="1"/>
    </xf>
    <xf numFmtId="0" fontId="1" fillId="6" borderId="1" xfId="0" applyFont="1" applyFill="1" applyBorder="1" applyProtection="1">
      <protection hidden="1"/>
    </xf>
    <xf numFmtId="167" fontId="1" fillId="6" borderId="1" xfId="2" applyNumberFormat="1" applyFont="1" applyFill="1" applyBorder="1" applyAlignment="1" applyProtection="1">
      <alignment vertical="center"/>
      <protection hidden="1"/>
    </xf>
    <xf numFmtId="166" fontId="4" fillId="7" borderId="4" xfId="1" applyNumberFormat="1" applyFont="1" applyFill="1" applyBorder="1" applyAlignment="1" applyProtection="1">
      <alignment horizontal="left" vertical="top" wrapText="1"/>
      <protection locked="0"/>
    </xf>
    <xf numFmtId="166" fontId="4" fillId="7" borderId="1" xfId="1" applyNumberFormat="1" applyFont="1" applyFill="1" applyBorder="1" applyAlignment="1" applyProtection="1">
      <alignment vertical="center"/>
      <protection locked="0" hidden="1"/>
    </xf>
    <xf numFmtId="166" fontId="4" fillId="7" borderId="1" xfId="1" applyNumberFormat="1" applyFont="1" applyFill="1" applyBorder="1" applyProtection="1">
      <protection locked="0" hidden="1"/>
    </xf>
    <xf numFmtId="166" fontId="1" fillId="5" borderId="1" xfId="1" applyNumberFormat="1" applyFont="1" applyFill="1" applyBorder="1" applyProtection="1">
      <protection hidden="1"/>
    </xf>
    <xf numFmtId="166" fontId="4" fillId="5" borderId="1" xfId="1" applyNumberFormat="1" applyFont="1" applyFill="1" applyBorder="1" applyProtection="1">
      <protection hidden="1"/>
    </xf>
    <xf numFmtId="166" fontId="4" fillId="5" borderId="4" xfId="1" applyNumberFormat="1" applyFont="1" applyFill="1" applyBorder="1" applyAlignment="1" applyProtection="1">
      <alignment horizontal="left" vertical="top"/>
      <protection hidden="1"/>
    </xf>
    <xf numFmtId="166" fontId="4" fillId="5" borderId="5" xfId="1" applyNumberFormat="1" applyFont="1" applyFill="1" applyBorder="1" applyAlignment="1" applyProtection="1">
      <alignment horizontal="left" vertical="top"/>
      <protection hidden="1"/>
    </xf>
    <xf numFmtId="166" fontId="5" fillId="5" borderId="4" xfId="1" applyNumberFormat="1" applyFont="1" applyFill="1" applyBorder="1" applyAlignment="1" applyProtection="1">
      <alignment horizontal="left" vertical="center" wrapText="1"/>
      <protection hidden="1"/>
    </xf>
    <xf numFmtId="166" fontId="5" fillId="5" borderId="1" xfId="1" applyNumberFormat="1" applyFont="1" applyFill="1" applyBorder="1" applyProtection="1">
      <protection hidden="1"/>
    </xf>
    <xf numFmtId="166" fontId="5" fillId="5" borderId="5" xfId="1" applyNumberFormat="1" applyFont="1" applyFill="1" applyBorder="1" applyAlignment="1" applyProtection="1">
      <alignment horizontal="left" vertical="center" wrapText="1"/>
      <protection hidden="1"/>
    </xf>
    <xf numFmtId="166" fontId="4" fillId="5" borderId="6" xfId="1" applyNumberFormat="1" applyFont="1" applyFill="1" applyBorder="1" applyProtection="1">
      <protection hidden="1"/>
    </xf>
    <xf numFmtId="166" fontId="4" fillId="5" borderId="8" xfId="1" applyNumberFormat="1" applyFont="1" applyFill="1" applyBorder="1" applyProtection="1">
      <protection hidden="1"/>
    </xf>
    <xf numFmtId="166" fontId="1" fillId="5" borderId="7" xfId="1" applyNumberFormat="1" applyFont="1" applyFill="1" applyBorder="1" applyAlignment="1" applyProtection="1">
      <alignment vertical="center"/>
      <protection hidden="1"/>
    </xf>
    <xf numFmtId="166" fontId="1" fillId="5" borderId="8" xfId="1" applyNumberFormat="1" applyFont="1" applyFill="1" applyBorder="1" applyAlignment="1" applyProtection="1">
      <alignment vertical="center"/>
      <protection hidden="1"/>
    </xf>
    <xf numFmtId="0" fontId="1" fillId="5" borderId="9" xfId="0" applyFont="1" applyFill="1" applyBorder="1" applyAlignment="1" applyProtection="1">
      <alignment horizontal="left" vertical="center"/>
      <protection hidden="1"/>
    </xf>
    <xf numFmtId="0" fontId="1" fillId="5" borderId="11" xfId="0" applyFont="1" applyFill="1" applyBorder="1" applyAlignment="1" applyProtection="1">
      <alignment horizontal="left" vertical="center"/>
      <protection hidden="1"/>
    </xf>
    <xf numFmtId="0" fontId="0" fillId="5" borderId="9" xfId="0" applyFill="1" applyBorder="1" applyAlignment="1" applyProtection="1">
      <alignment horizontal="left" vertical="center"/>
      <protection hidden="1"/>
    </xf>
    <xf numFmtId="0" fontId="0" fillId="5" borderId="2" xfId="0" applyFill="1" applyBorder="1" applyAlignment="1" applyProtection="1">
      <alignment horizontal="left" vertical="center"/>
      <protection hidden="1"/>
    </xf>
    <xf numFmtId="0" fontId="0" fillId="5" borderId="10" xfId="0" applyFill="1" applyBorder="1" applyAlignment="1" applyProtection="1">
      <alignment horizontal="left" vertical="center"/>
      <protection hidden="1"/>
    </xf>
    <xf numFmtId="0" fontId="0" fillId="5" borderId="11" xfId="0" applyFill="1" applyBorder="1" applyAlignment="1" applyProtection="1">
      <alignment horizontal="left" vertical="center"/>
      <protection hidden="1"/>
    </xf>
    <xf numFmtId="0" fontId="0" fillId="5" borderId="3" xfId="0" applyFill="1" applyBorder="1" applyAlignment="1" applyProtection="1">
      <alignment horizontal="left" vertical="center"/>
      <protection hidden="1"/>
    </xf>
    <xf numFmtId="0" fontId="0" fillId="5" borderId="12" xfId="0" applyFill="1" applyBorder="1" applyAlignment="1" applyProtection="1">
      <alignment horizontal="left" vertical="center"/>
      <protection hidden="1"/>
    </xf>
    <xf numFmtId="0" fontId="1" fillId="5" borderId="4" xfId="0" applyFont="1" applyFill="1" applyBorder="1" applyAlignment="1" applyProtection="1">
      <alignment horizontal="center"/>
      <protection hidden="1"/>
    </xf>
    <xf numFmtId="0" fontId="1" fillId="5" borderId="5" xfId="0" applyFont="1" applyFill="1" applyBorder="1" applyAlignment="1" applyProtection="1">
      <alignment horizontal="center"/>
      <protection hidden="1"/>
    </xf>
    <xf numFmtId="0" fontId="1" fillId="2" borderId="7"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0" fillId="7" borderId="4"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164" fontId="1" fillId="7" borderId="4" xfId="2" applyFont="1" applyFill="1" applyBorder="1" applyAlignment="1" applyProtection="1">
      <alignment horizontal="center" vertical="center"/>
      <protection locked="0"/>
    </xf>
    <xf numFmtId="164" fontId="1" fillId="7" borderId="5" xfId="2" applyFont="1" applyFill="1" applyBorder="1" applyAlignment="1" applyProtection="1">
      <alignment horizontal="center" vertical="center"/>
      <protection locked="0"/>
    </xf>
    <xf numFmtId="0" fontId="1" fillId="5" borderId="4" xfId="0" applyFont="1" applyFill="1" applyBorder="1" applyAlignment="1" applyProtection="1">
      <alignment horizontal="left" vertical="center"/>
      <protection hidden="1"/>
    </xf>
    <xf numFmtId="0" fontId="1" fillId="5" borderId="5" xfId="0" applyFont="1" applyFill="1" applyBorder="1" applyAlignment="1" applyProtection="1">
      <alignment horizontal="left" vertical="center"/>
      <protection hidden="1"/>
    </xf>
    <xf numFmtId="164" fontId="1" fillId="5" borderId="4" xfId="2" applyFont="1" applyFill="1" applyBorder="1" applyAlignment="1" applyProtection="1">
      <alignment horizontal="center" vertical="center"/>
      <protection hidden="1"/>
    </xf>
    <xf numFmtId="164" fontId="1" fillId="5" borderId="5" xfId="2" applyFont="1" applyFill="1" applyBorder="1" applyAlignment="1" applyProtection="1">
      <alignment horizontal="center" vertical="center"/>
      <protection hidden="1"/>
    </xf>
    <xf numFmtId="0" fontId="3" fillId="4" borderId="9" xfId="0" applyFont="1" applyFill="1" applyBorder="1" applyAlignment="1" applyProtection="1">
      <alignment horizontal="left" vertical="top"/>
      <protection hidden="1"/>
    </xf>
    <xf numFmtId="0" fontId="3" fillId="4" borderId="2" xfId="0" applyFont="1" applyFill="1" applyBorder="1" applyAlignment="1" applyProtection="1">
      <alignment horizontal="left" vertical="top"/>
      <protection hidden="1"/>
    </xf>
    <xf numFmtId="0" fontId="3" fillId="4" borderId="10" xfId="0" applyFont="1" applyFill="1" applyBorder="1" applyAlignment="1" applyProtection="1">
      <alignment horizontal="left" vertical="top"/>
      <protection hidden="1"/>
    </xf>
    <xf numFmtId="0" fontId="3" fillId="4" borderId="11" xfId="0" applyFont="1" applyFill="1" applyBorder="1" applyAlignment="1" applyProtection="1">
      <alignment horizontal="left" vertical="top"/>
      <protection hidden="1"/>
    </xf>
    <xf numFmtId="0" fontId="3" fillId="4" borderId="3" xfId="0" applyFont="1" applyFill="1" applyBorder="1" applyAlignment="1" applyProtection="1">
      <alignment horizontal="left" vertical="top"/>
      <protection hidden="1"/>
    </xf>
    <xf numFmtId="0" fontId="3" fillId="4" borderId="12" xfId="0" applyFont="1" applyFill="1" applyBorder="1" applyAlignment="1" applyProtection="1">
      <alignment horizontal="left" vertical="top"/>
      <protection hidden="1"/>
    </xf>
    <xf numFmtId="0" fontId="0" fillId="7" borderId="9" xfId="0" applyFill="1" applyBorder="1" applyAlignment="1" applyProtection="1">
      <alignment horizontal="left" vertical="center"/>
      <protection locked="0"/>
    </xf>
    <xf numFmtId="0" fontId="0" fillId="7" borderId="11" xfId="0" applyFill="1" applyBorder="1" applyAlignment="1" applyProtection="1">
      <alignment horizontal="left" vertical="center"/>
      <protection locked="0"/>
    </xf>
    <xf numFmtId="0" fontId="1" fillId="5" borderId="7"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1" fillId="7" borderId="9" xfId="0" applyFont="1" applyFill="1" applyBorder="1" applyAlignment="1" applyProtection="1">
      <alignment horizontal="center" vertical="center" wrapText="1"/>
      <protection hidden="1"/>
    </xf>
    <xf numFmtId="0" fontId="1" fillId="7" borderId="2"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7" borderId="11" xfId="0" applyFont="1" applyFill="1" applyBorder="1" applyAlignment="1" applyProtection="1">
      <alignment horizontal="center" vertical="center" wrapText="1"/>
      <protection hidden="1"/>
    </xf>
    <xf numFmtId="0" fontId="1" fillId="7" borderId="3" xfId="0" applyFont="1" applyFill="1" applyBorder="1" applyAlignment="1" applyProtection="1">
      <alignment horizontal="center" vertical="center" wrapText="1"/>
      <protection hidden="1"/>
    </xf>
    <xf numFmtId="0" fontId="1" fillId="7" borderId="12" xfId="0" applyFont="1" applyFill="1" applyBorder="1" applyAlignment="1" applyProtection="1">
      <alignment horizontal="center" vertical="center" wrapText="1"/>
      <protection hidden="1"/>
    </xf>
    <xf numFmtId="0" fontId="0" fillId="7" borderId="1" xfId="0" applyFill="1" applyBorder="1" applyAlignment="1" applyProtection="1">
      <alignment horizontal="left" vertical="center"/>
      <protection locked="0"/>
    </xf>
    <xf numFmtId="14" fontId="0" fillId="7" borderId="1" xfId="0" applyNumberFormat="1" applyFill="1" applyBorder="1" applyAlignment="1" applyProtection="1">
      <alignment horizontal="left" vertical="center"/>
      <protection locked="0"/>
    </xf>
    <xf numFmtId="14" fontId="0" fillId="7" borderId="7" xfId="0" applyNumberFormat="1"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166" fontId="1" fillId="5" borderId="7" xfId="1" applyNumberFormat="1" applyFont="1" applyFill="1" applyBorder="1" applyAlignment="1" applyProtection="1">
      <alignment horizontal="left" vertical="center"/>
      <protection hidden="1"/>
    </xf>
    <xf numFmtId="166" fontId="1" fillId="5" borderId="8" xfId="1" applyNumberFormat="1" applyFont="1" applyFill="1" applyBorder="1" applyAlignment="1" applyProtection="1">
      <alignment horizontal="left" vertical="center"/>
      <protection hidden="1"/>
    </xf>
    <xf numFmtId="167" fontId="1" fillId="5" borderId="7" xfId="2" applyNumberFormat="1" applyFont="1" applyFill="1" applyBorder="1" applyAlignment="1" applyProtection="1">
      <alignment horizontal="left" vertical="center"/>
      <protection hidden="1"/>
    </xf>
    <xf numFmtId="167" fontId="1" fillId="5" borderId="8" xfId="2" applyNumberFormat="1" applyFont="1" applyFill="1" applyBorder="1" applyAlignment="1" applyProtection="1">
      <alignment horizontal="left" vertical="center"/>
      <protection hidden="1"/>
    </xf>
    <xf numFmtId="0" fontId="1" fillId="6" borderId="7"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166" fontId="4" fillId="7" borderId="4" xfId="1" applyNumberFormat="1" applyFont="1" applyFill="1" applyBorder="1" applyAlignment="1" applyProtection="1">
      <alignment horizontal="left" vertical="top" wrapText="1"/>
      <protection locked="0"/>
    </xf>
    <xf numFmtId="166" fontId="4" fillId="7" borderId="5" xfId="1" applyNumberFormat="1" applyFont="1" applyFill="1" applyBorder="1" applyAlignment="1" applyProtection="1">
      <alignment horizontal="left" vertical="top" wrapText="1"/>
      <protection locked="0"/>
    </xf>
    <xf numFmtId="166" fontId="1" fillId="5" borderId="7" xfId="1" applyNumberFormat="1" applyFont="1" applyFill="1" applyBorder="1" applyAlignment="1" applyProtection="1">
      <alignment horizontal="center" vertical="center"/>
      <protection hidden="1"/>
    </xf>
    <xf numFmtId="166" fontId="1" fillId="5" borderId="8" xfId="1" applyNumberFormat="1" applyFont="1" applyFill="1" applyBorder="1" applyAlignment="1" applyProtection="1">
      <alignment horizontal="center" vertical="center"/>
      <protection hidden="1"/>
    </xf>
    <xf numFmtId="0" fontId="3" fillId="4" borderId="9" xfId="1" applyNumberFormat="1" applyFont="1" applyFill="1" applyBorder="1" applyAlignment="1" applyProtection="1">
      <alignment horizontal="center"/>
      <protection hidden="1"/>
    </xf>
    <xf numFmtId="0" fontId="3" fillId="4" borderId="2" xfId="1" applyNumberFormat="1" applyFont="1" applyFill="1" applyBorder="1" applyAlignment="1" applyProtection="1">
      <alignment horizontal="center"/>
      <protection hidden="1"/>
    </xf>
    <xf numFmtId="0" fontId="3" fillId="4" borderId="10" xfId="1" applyNumberFormat="1" applyFont="1" applyFill="1" applyBorder="1" applyAlignment="1" applyProtection="1">
      <alignment horizontal="center"/>
      <protection hidden="1"/>
    </xf>
    <xf numFmtId="166" fontId="1" fillId="5" borderId="4" xfId="1" applyNumberFormat="1" applyFont="1" applyFill="1" applyBorder="1" applyAlignment="1" applyProtection="1">
      <alignment horizontal="left" vertical="top"/>
      <protection hidden="1"/>
    </xf>
    <xf numFmtId="166" fontId="1" fillId="5" borderId="5" xfId="1" applyNumberFormat="1" applyFont="1" applyFill="1" applyBorder="1" applyAlignment="1" applyProtection="1">
      <alignment horizontal="left" vertical="top"/>
      <protection hidden="1"/>
    </xf>
    <xf numFmtId="166" fontId="1" fillId="3" borderId="7" xfId="1" applyNumberFormat="1" applyFont="1" applyFill="1" applyBorder="1" applyAlignment="1" applyProtection="1">
      <alignment horizontal="center" vertical="center"/>
      <protection hidden="1"/>
    </xf>
    <xf numFmtId="166" fontId="1" fillId="3" borderId="6" xfId="1" applyNumberFormat="1" applyFont="1" applyFill="1" applyBorder="1" applyAlignment="1" applyProtection="1">
      <alignment horizontal="center" vertical="center"/>
      <protection hidden="1"/>
    </xf>
    <xf numFmtId="166" fontId="1" fillId="3" borderId="8" xfId="1" applyNumberFormat="1" applyFont="1" applyFill="1" applyBorder="1" applyAlignment="1" applyProtection="1">
      <alignment horizontal="center" vertical="center"/>
      <protection hidden="1"/>
    </xf>
  </cellXfs>
  <cellStyles count="3">
    <cellStyle name="Komma" xfId="1" builtinId="3"/>
    <cellStyle name="Standaard" xfId="0" builtinId="0"/>
    <cellStyle name="Valuta" xfId="2" builtinId="4"/>
  </cellStyles>
  <dxfs count="2">
    <dxf>
      <font>
        <b/>
        <i val="0"/>
      </font>
      <fill>
        <patternFill>
          <bgColor rgb="FFC00000"/>
        </patternFill>
      </fill>
    </dxf>
    <dxf>
      <fill>
        <patternFill>
          <bgColor theme="0"/>
        </patternFill>
      </fill>
    </dxf>
  </dxfs>
  <tableStyles count="0" defaultTableStyle="TableStyleMedium2" defaultPivotStyle="PivotStyleLight16"/>
  <colors>
    <mruColors>
      <color rgb="FFFFFFDD"/>
      <color rgb="FFD2C8EA"/>
      <color rgb="FFE9E4F4"/>
      <color rgb="FFB6A6DE"/>
      <color rgb="FF7D60C4"/>
      <color rgb="FF3C296D"/>
      <color rgb="FFFFFFCC"/>
      <color rgb="FFDDDDDD"/>
      <color rgb="FFF5C2B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67CE.D2DFBD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15</xdr:col>
      <xdr:colOff>209550</xdr:colOff>
      <xdr:row>4</xdr:row>
      <xdr:rowOff>28575</xdr:rowOff>
    </xdr:to>
    <xdr:pic>
      <xdr:nvPicPr>
        <xdr:cNvPr id="4" name="Afbeelding 3" descr="cid:image001.jpg@01D567CE.D2DFBDA0">
          <a:extLst>
            <a:ext uri="{FF2B5EF4-FFF2-40B4-BE49-F238E27FC236}">
              <a16:creationId xmlns:a16="http://schemas.microsoft.com/office/drawing/2014/main" id="{313C2A2D-F826-4597-B061-0042EC3F5D4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525250" y="0"/>
          <a:ext cx="22479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9"/>
  <sheetViews>
    <sheetView tabSelected="1" topLeftCell="A10" zoomScaleNormal="100" workbookViewId="0">
      <selection activeCell="G16" sqref="G16:G17"/>
    </sheetView>
  </sheetViews>
  <sheetFormatPr defaultColWidth="9" defaultRowHeight="11.65"/>
  <cols>
    <col min="1" max="1" width="3.125" style="1" customWidth="1"/>
    <col min="2" max="2" width="21.625" style="1" customWidth="1"/>
    <col min="3" max="3" width="10.625" style="1" customWidth="1"/>
    <col min="4" max="4" width="19" style="1" customWidth="1"/>
    <col min="5" max="5" width="16.125" style="1" customWidth="1"/>
    <col min="6" max="6" width="12.75" style="1" customWidth="1"/>
    <col min="7" max="7" width="12.875" style="1" customWidth="1"/>
    <col min="8" max="8" width="8.375" style="1" customWidth="1"/>
    <col min="9" max="9" width="12.625" style="1" customWidth="1"/>
    <col min="10" max="13" width="11.375" style="1" customWidth="1"/>
    <col min="14" max="14" width="13.875" style="1" customWidth="1"/>
    <col min="15" max="15" width="1.5" style="1" customWidth="1"/>
    <col min="16" max="18" width="10.25" style="1" customWidth="1"/>
    <col min="19" max="19" width="10.25" style="1" hidden="1" customWidth="1"/>
    <col min="20" max="20" width="10.25" style="2" hidden="1" customWidth="1"/>
    <col min="21" max="21" width="5.875" style="2" hidden="1" customWidth="1"/>
    <col min="22" max="23" width="9" style="2" hidden="1" customWidth="1"/>
    <col min="24" max="16384" width="9" style="1"/>
  </cols>
  <sheetData>
    <row r="1" spans="2:23">
      <c r="M1"/>
    </row>
    <row r="2" spans="2:23" ht="10.5" customHeight="1">
      <c r="B2" s="14" t="s">
        <v>0</v>
      </c>
      <c r="C2" s="15"/>
      <c r="D2" s="16"/>
      <c r="F2" s="105" t="s">
        <v>1</v>
      </c>
      <c r="G2" s="106"/>
      <c r="H2" s="106"/>
      <c r="I2" s="106"/>
      <c r="J2" s="107"/>
    </row>
    <row r="3" spans="2:23" ht="12.75" customHeight="1">
      <c r="B3" s="17"/>
      <c r="C3" s="18"/>
      <c r="D3" s="19"/>
      <c r="F3" s="108"/>
      <c r="G3" s="109"/>
      <c r="H3" s="109"/>
      <c r="I3" s="109"/>
      <c r="J3" s="110"/>
    </row>
    <row r="4" spans="2:23" ht="12.75" customHeight="1"/>
    <row r="5" spans="2:23" ht="18.75" customHeight="1">
      <c r="B5" s="43" t="s">
        <v>2</v>
      </c>
      <c r="C5" s="111"/>
      <c r="D5" s="111"/>
    </row>
    <row r="6" spans="2:23" ht="18.75" customHeight="1">
      <c r="B6" s="43" t="s">
        <v>3</v>
      </c>
      <c r="C6" s="111"/>
      <c r="D6" s="111"/>
      <c r="F6" s="79" t="s">
        <v>4</v>
      </c>
      <c r="G6" s="80"/>
      <c r="H6" s="80"/>
      <c r="I6" s="81"/>
      <c r="J6" s="44" t="b">
        <f>J10=(J16+J18+J20+J22+J24)</f>
        <v>1</v>
      </c>
      <c r="K6" s="44" t="b">
        <f>K10=(K16+K18+K20+K22+K24)</f>
        <v>1</v>
      </c>
      <c r="L6" s="44" t="b">
        <f>L10=(L16+L18+L20+L22+L24)</f>
        <v>1</v>
      </c>
      <c r="M6" s="44" t="b">
        <f>M10=(M16+M18+M20+M22+M24)</f>
        <v>1</v>
      </c>
    </row>
    <row r="7" spans="2:23" ht="18.75" customHeight="1">
      <c r="B7" s="43" t="s">
        <v>5</v>
      </c>
      <c r="C7" s="111" t="s">
        <v>6</v>
      </c>
      <c r="D7" s="111"/>
      <c r="F7" s="79" t="s">
        <v>7</v>
      </c>
      <c r="G7" s="80"/>
      <c r="H7" s="80"/>
      <c r="I7" s="81"/>
      <c r="J7" s="49"/>
      <c r="K7" s="49"/>
      <c r="L7" s="49"/>
      <c r="M7" s="49"/>
    </row>
    <row r="8" spans="2:23" ht="18.75" customHeight="1">
      <c r="B8" s="43" t="s">
        <v>8</v>
      </c>
      <c r="C8" s="112">
        <v>44927</v>
      </c>
      <c r="D8" s="111"/>
    </row>
    <row r="9" spans="2:23" ht="18.75" customHeight="1">
      <c r="B9" s="43" t="s">
        <v>9</v>
      </c>
      <c r="C9" s="113">
        <v>46387</v>
      </c>
      <c r="D9" s="114"/>
      <c r="I9" s="26"/>
      <c r="J9" s="27">
        <v>2023</v>
      </c>
      <c r="K9" s="27">
        <v>2024</v>
      </c>
      <c r="L9" s="27">
        <v>2025</v>
      </c>
      <c r="M9" s="27">
        <v>2026</v>
      </c>
      <c r="N9" s="27" t="s">
        <v>10</v>
      </c>
    </row>
    <row r="10" spans="2:23" ht="18.75" customHeight="1">
      <c r="B10" s="43" t="str">
        <f>Planning!D8</f>
        <v>TOTAAL AANTAL UREN:</v>
      </c>
      <c r="C10" s="115">
        <f>I10</f>
        <v>0</v>
      </c>
      <c r="D10" s="116"/>
      <c r="F10" s="119" t="s">
        <v>11</v>
      </c>
      <c r="G10" s="120"/>
      <c r="H10" s="121"/>
      <c r="I10" s="50">
        <f>SUM(J10:M10)</f>
        <v>0</v>
      </c>
      <c r="J10" s="51">
        <f>Planning!R8</f>
        <v>0</v>
      </c>
      <c r="K10" s="52">
        <f>Planning!AF8</f>
        <v>0</v>
      </c>
      <c r="L10" s="52">
        <f>Planning!AS8</f>
        <v>0</v>
      </c>
      <c r="M10" s="52">
        <f>Planning!BG8</f>
        <v>0</v>
      </c>
      <c r="N10" s="53"/>
      <c r="R10" s="12"/>
      <c r="S10" s="12"/>
      <c r="T10" s="12"/>
      <c r="U10" s="12"/>
      <c r="V10" s="12"/>
      <c r="W10" s="12"/>
    </row>
    <row r="11" spans="2:23" ht="18.75" customHeight="1">
      <c r="B11" s="43" t="str">
        <f>Planning!D9</f>
        <v>TOTAAL BEGROTE KOSTEN:</v>
      </c>
      <c r="C11" s="117">
        <f>I11</f>
        <v>0</v>
      </c>
      <c r="D11" s="118"/>
      <c r="F11" s="102" t="s">
        <v>12</v>
      </c>
      <c r="G11" s="103"/>
      <c r="H11" s="104"/>
      <c r="I11" s="46">
        <f>SUM(J11:M11)</f>
        <v>0</v>
      </c>
      <c r="J11" s="47">
        <f>Planning!R9</f>
        <v>0</v>
      </c>
      <c r="K11" s="47">
        <f>Planning!AF9</f>
        <v>0</v>
      </c>
      <c r="L11" s="47">
        <f>Planning!AS9</f>
        <v>0</v>
      </c>
      <c r="M11" s="47">
        <f>Planning!BG9</f>
        <v>0</v>
      </c>
      <c r="N11" s="45"/>
      <c r="R11" s="12"/>
      <c r="S11" s="12"/>
      <c r="T11" s="12"/>
      <c r="U11" s="12"/>
      <c r="V11" s="12"/>
      <c r="W11" s="12"/>
    </row>
    <row r="12" spans="2:23">
      <c r="R12" s="12"/>
      <c r="S12" s="12"/>
      <c r="T12" s="12"/>
      <c r="U12" s="12"/>
      <c r="V12" s="12"/>
      <c r="W12" s="12"/>
    </row>
    <row r="13" spans="2:23" ht="11.25" customHeight="1">
      <c r="B13" s="20" t="s">
        <v>13</v>
      </c>
      <c r="C13" s="20" t="s">
        <v>14</v>
      </c>
      <c r="D13" s="20" t="s">
        <v>15</v>
      </c>
      <c r="E13" s="20" t="s">
        <v>16</v>
      </c>
      <c r="F13" s="21" t="s">
        <v>17</v>
      </c>
      <c r="G13" s="21" t="s">
        <v>17</v>
      </c>
      <c r="H13" s="22"/>
      <c r="I13" s="84" t="s">
        <v>18</v>
      </c>
      <c r="J13" s="86">
        <f>J9</f>
        <v>2023</v>
      </c>
      <c r="K13" s="86">
        <f>K9</f>
        <v>2024</v>
      </c>
      <c r="L13" s="86">
        <f>L9</f>
        <v>2025</v>
      </c>
      <c r="M13" s="84">
        <f>M9</f>
        <v>2026</v>
      </c>
      <c r="N13" s="84" t="s">
        <v>10</v>
      </c>
      <c r="R13" s="12"/>
      <c r="S13" s="12"/>
      <c r="T13" s="12"/>
      <c r="U13" s="12"/>
      <c r="V13" s="12"/>
      <c r="W13" s="12"/>
    </row>
    <row r="14" spans="2:23" ht="11.25" customHeight="1">
      <c r="B14" s="23" t="s">
        <v>19</v>
      </c>
      <c r="C14" s="23"/>
      <c r="D14" s="23"/>
      <c r="E14" s="23"/>
      <c r="F14" s="24" t="s">
        <v>20</v>
      </c>
      <c r="G14" s="24" t="s">
        <v>21</v>
      </c>
      <c r="H14" s="25"/>
      <c r="I14" s="85"/>
      <c r="J14" s="87"/>
      <c r="K14" s="87"/>
      <c r="L14" s="87"/>
      <c r="M14" s="85"/>
      <c r="N14" s="85"/>
      <c r="R14" s="12"/>
      <c r="S14" s="12"/>
      <c r="T14" s="12"/>
      <c r="U14" s="12"/>
      <c r="V14" s="12"/>
      <c r="W14" s="12"/>
    </row>
    <row r="15" spans="2:23">
      <c r="B15" s="2" t="s">
        <v>22</v>
      </c>
      <c r="R15" s="12"/>
      <c r="S15" s="12"/>
      <c r="T15" s="12" t="str">
        <f>CONCATENATE(B15, " ", C15," ",D15)</f>
        <v xml:space="preserve">Selecteer persoon..  </v>
      </c>
      <c r="U15" s="12"/>
      <c r="V15" s="12"/>
      <c r="W15" s="12"/>
    </row>
    <row r="16" spans="2:23" ht="12" customHeight="1">
      <c r="B16" s="90" t="s">
        <v>23</v>
      </c>
      <c r="C16" s="100"/>
      <c r="D16" s="82"/>
      <c r="E16" s="82"/>
      <c r="F16" s="88"/>
      <c r="G16" s="92">
        <f>F16*1.21</f>
        <v>0</v>
      </c>
      <c r="H16" s="54" t="s">
        <v>24</v>
      </c>
      <c r="I16" s="51">
        <f>SUM(J16:M16)</f>
        <v>0</v>
      </c>
      <c r="J16" s="51">
        <f>SUMIF(Planning!$D$12:$D$247,$T$16,Planning!$R$12:$R$247)</f>
        <v>0</v>
      </c>
      <c r="K16" s="52">
        <f>SUMIF(Planning!$D$12:$D$247,$T$16,Planning!$AF$12:$AF$247)</f>
        <v>0</v>
      </c>
      <c r="L16" s="52">
        <f>SUMIF(Planning!$D$12:$D$247,$T$16,Planning!$AS$12:$AS$247)</f>
        <v>0</v>
      </c>
      <c r="M16" s="52">
        <f>SUMIF(Planning!$D$12:$D$247,$T$16,Planning!$BG$12:$BG$247)</f>
        <v>0</v>
      </c>
      <c r="N16" s="77"/>
      <c r="R16" s="12"/>
      <c r="S16" s="12"/>
      <c r="T16" s="12" t="str">
        <f>CONCATENATE(B16, " ", C16," ",D16)</f>
        <v xml:space="preserve">COACH 1:  </v>
      </c>
      <c r="U16" s="13">
        <f>G16</f>
        <v>0</v>
      </c>
      <c r="V16" s="12" t="str">
        <f>T16</f>
        <v xml:space="preserve">COACH 1:  </v>
      </c>
      <c r="W16" s="12"/>
    </row>
    <row r="17" spans="2:23" ht="12" customHeight="1">
      <c r="B17" s="91"/>
      <c r="C17" s="101"/>
      <c r="D17" s="83"/>
      <c r="E17" s="83"/>
      <c r="F17" s="89"/>
      <c r="G17" s="93"/>
      <c r="H17" s="48" t="s">
        <v>25</v>
      </c>
      <c r="I17" s="48">
        <f t="shared" ref="I17:I25" si="0">SUM(J17:M17)</f>
        <v>0</v>
      </c>
      <c r="J17" s="47">
        <f>SUMIF(Planning!$D$12:$D$247,$T$16,Planning!$R$12:$R$247)*$G$16</f>
        <v>0</v>
      </c>
      <c r="K17" s="47">
        <f>SUMIF(Planning!$D$12:$D$247,$T$16,Planning!$AF$12:$AF$247)*$G$16</f>
        <v>0</v>
      </c>
      <c r="L17" s="47">
        <f>SUMIF(Planning!$D$12:$D$247,$T$16,Planning!$AS$12:$AS$247)*$G$16</f>
        <v>0</v>
      </c>
      <c r="M17" s="47">
        <f>SUMIF(Planning!$D$12:$D$247,$T$16,Planning!$BG$12:$BG$247)*$G$16</f>
        <v>0</v>
      </c>
      <c r="N17" s="78"/>
      <c r="R17" s="12"/>
      <c r="S17" s="12"/>
      <c r="T17" s="12" t="str">
        <f>CONCATENATE(B18, " ", C18," ",D18)</f>
        <v xml:space="preserve">COACH 2:  </v>
      </c>
      <c r="U17" s="13">
        <f>G18</f>
        <v>0</v>
      </c>
      <c r="V17" s="12" t="str">
        <f>T17</f>
        <v xml:space="preserve">COACH 2:  </v>
      </c>
      <c r="W17" s="12"/>
    </row>
    <row r="18" spans="2:23" ht="12" customHeight="1">
      <c r="B18" s="90" t="s">
        <v>26</v>
      </c>
      <c r="C18" s="82"/>
      <c r="D18" s="82"/>
      <c r="E18" s="82"/>
      <c r="F18" s="88"/>
      <c r="G18" s="92">
        <f t="shared" ref="G18" si="1">F18*1.21</f>
        <v>0</v>
      </c>
      <c r="H18" s="54" t="s">
        <v>24</v>
      </c>
      <c r="I18" s="51">
        <f t="shared" si="0"/>
        <v>0</v>
      </c>
      <c r="J18" s="51">
        <f>SUMIF(Planning!$D$12:$D$247,$T$17,Planning!$R$12:$R$247)</f>
        <v>0</v>
      </c>
      <c r="K18" s="52">
        <f>SUMIF(Planning!$D$12:$D$247,$T$17,Planning!$AF$12:$AF$247)</f>
        <v>0</v>
      </c>
      <c r="L18" s="52">
        <f>SUMIF(Planning!$D$12:$D$247,$T$17,Planning!$AS$12:$AS$247)</f>
        <v>0</v>
      </c>
      <c r="M18" s="52">
        <f>SUMIF(Planning!$D$12:$D$247,$T$17,Planning!$BG$12:$BG$247)</f>
        <v>0</v>
      </c>
      <c r="N18" s="77"/>
      <c r="R18" s="12"/>
      <c r="S18" s="12"/>
      <c r="T18" s="12" t="str">
        <f>CONCATENATE(B20, " ", C20," ",D20)</f>
        <v xml:space="preserve">COACH 3:  </v>
      </c>
      <c r="U18" s="13">
        <f>G20</f>
        <v>0</v>
      </c>
      <c r="V18" s="12" t="str">
        <f>T18</f>
        <v xml:space="preserve">COACH 3:  </v>
      </c>
      <c r="W18" s="12"/>
    </row>
    <row r="19" spans="2:23" ht="12" customHeight="1">
      <c r="B19" s="91"/>
      <c r="C19" s="83"/>
      <c r="D19" s="83"/>
      <c r="E19" s="83"/>
      <c r="F19" s="89"/>
      <c r="G19" s="93"/>
      <c r="H19" s="48" t="s">
        <v>27</v>
      </c>
      <c r="I19" s="48">
        <f t="shared" si="0"/>
        <v>0</v>
      </c>
      <c r="J19" s="47">
        <f>SUMIF(Planning!$D$12:$D$247,$T$17,Planning!$R$12:$R$247)*$G$18</f>
        <v>0</v>
      </c>
      <c r="K19" s="47">
        <f>SUMIF(Planning!$D$12:$D$247,$T$17,Planning!$AF$12:$AF$247)*$G$18</f>
        <v>0</v>
      </c>
      <c r="L19" s="47">
        <f>SUMIF(Planning!$D$12:$D$247,$T$17,Planning!$AS$12:$AS$247)*$G$18</f>
        <v>0</v>
      </c>
      <c r="M19" s="47">
        <f>SUMIF(Planning!$D$12:$D$247,$T$17,Planning!$BG$12:$BG$247)*$G$18</f>
        <v>0</v>
      </c>
      <c r="N19" s="78"/>
      <c r="R19" s="12"/>
      <c r="S19" s="12"/>
      <c r="T19" s="12" t="str">
        <f>CONCATENATE(B22, " ", C22," ",D22)</f>
        <v xml:space="preserve">EXPERT 1:  </v>
      </c>
      <c r="U19" s="13">
        <f>G22</f>
        <v>0</v>
      </c>
      <c r="V19" s="12" t="str">
        <f>T19</f>
        <v xml:space="preserve">EXPERT 1:  </v>
      </c>
      <c r="W19" s="12"/>
    </row>
    <row r="20" spans="2:23" ht="12" customHeight="1">
      <c r="B20" s="90" t="s">
        <v>28</v>
      </c>
      <c r="C20" s="82"/>
      <c r="D20" s="82"/>
      <c r="E20" s="82"/>
      <c r="F20" s="88"/>
      <c r="G20" s="92">
        <f t="shared" ref="G20" si="2">F20*1.21</f>
        <v>0</v>
      </c>
      <c r="H20" s="54" t="s">
        <v>24</v>
      </c>
      <c r="I20" s="51">
        <f t="shared" si="0"/>
        <v>0</v>
      </c>
      <c r="J20" s="51">
        <f>SUMIF(Planning!$D$12:$D$247,$T$18,Planning!$R$12:$R$247)</f>
        <v>0</v>
      </c>
      <c r="K20" s="52">
        <f>SUMIF(Planning!$D$12:$D$247,$T$18,Planning!$AF$12:$AF$247)</f>
        <v>0</v>
      </c>
      <c r="L20" s="52">
        <f>SUMIF(Planning!$D$12:$D$247,$T$18,Planning!$AS$12:$AS$247)</f>
        <v>0</v>
      </c>
      <c r="M20" s="52">
        <f>SUMIF(Planning!$D$12:$D$247,$T$18,Planning!$BG$12:$BG$247)</f>
        <v>0</v>
      </c>
      <c r="N20" s="77"/>
      <c r="R20" s="12"/>
      <c r="S20" s="12"/>
      <c r="T20" s="12" t="str">
        <f>CONCATENATE(B24, " ", C24," ",D24)</f>
        <v xml:space="preserve">EXPERT 2:  </v>
      </c>
      <c r="U20" s="13">
        <f>G24</f>
        <v>0</v>
      </c>
      <c r="V20" s="12" t="str">
        <f>T20</f>
        <v xml:space="preserve">EXPERT 2:  </v>
      </c>
      <c r="W20" s="12"/>
    </row>
    <row r="21" spans="2:23" ht="11.25" customHeight="1">
      <c r="B21" s="91"/>
      <c r="C21" s="83"/>
      <c r="D21" s="83"/>
      <c r="E21" s="83"/>
      <c r="F21" s="89"/>
      <c r="G21" s="93"/>
      <c r="H21" s="48" t="s">
        <v>25</v>
      </c>
      <c r="I21" s="48">
        <f t="shared" si="0"/>
        <v>0</v>
      </c>
      <c r="J21" s="47">
        <f>SUMIF(Planning!$D$12:$D$247,$T$18,Planning!$R$12:$R$247)*$G$20</f>
        <v>0</v>
      </c>
      <c r="K21" s="47">
        <f>SUMIF(Planning!$D$12:$D$247,$T$18,Planning!$AF$12:$AF$247)*$G$20</f>
        <v>0</v>
      </c>
      <c r="L21" s="47">
        <f>SUMIF(Planning!$D$12:$D$247,$T$18,Planning!$AS$12:$AS$247)*$G$20</f>
        <v>0</v>
      </c>
      <c r="M21" s="47">
        <f>SUMIF(Planning!$D$12:$D$247,$T$18,Planning!$BG$12:$BG$247)*$G$20</f>
        <v>0</v>
      </c>
      <c r="N21" s="78"/>
      <c r="R21" s="12"/>
      <c r="S21" s="12"/>
      <c r="T21" s="12"/>
      <c r="U21" s="12"/>
      <c r="V21" s="12"/>
      <c r="W21" s="12"/>
    </row>
    <row r="22" spans="2:23" ht="12" customHeight="1">
      <c r="B22" s="90" t="s">
        <v>29</v>
      </c>
      <c r="C22" s="82"/>
      <c r="D22" s="82"/>
      <c r="E22" s="82"/>
      <c r="F22" s="88"/>
      <c r="G22" s="92">
        <f t="shared" ref="G22" si="3">F22*1.21</f>
        <v>0</v>
      </c>
      <c r="H22" s="54" t="s">
        <v>24</v>
      </c>
      <c r="I22" s="51">
        <f t="shared" si="0"/>
        <v>0</v>
      </c>
      <c r="J22" s="51">
        <f>SUMIF(Planning!$D$12:$D$247,$T$19,Planning!$R$12:$R$247)</f>
        <v>0</v>
      </c>
      <c r="K22" s="52">
        <f>SUMIF(Planning!$D$12:$D$247,$T$19,Planning!$AF$12:$AF$247)</f>
        <v>0</v>
      </c>
      <c r="L22" s="52">
        <f>SUMIF(Planning!$D$12:$D$247,$T$19,Planning!$AS$12:$AS$247)</f>
        <v>0</v>
      </c>
      <c r="M22" s="52">
        <f>SUMIF(Planning!$D$12:$D$247,$T$19,Planning!$BG$12:$BG$247)</f>
        <v>0</v>
      </c>
      <c r="N22" s="77"/>
      <c r="R22" s="12"/>
      <c r="S22" s="12"/>
      <c r="T22" s="12"/>
      <c r="U22" s="13"/>
      <c r="V22" s="12"/>
      <c r="W22" s="12"/>
    </row>
    <row r="23" spans="2:23" ht="12.75" customHeight="1">
      <c r="B23" s="91"/>
      <c r="C23" s="83"/>
      <c r="D23" s="83"/>
      <c r="E23" s="83"/>
      <c r="F23" s="89"/>
      <c r="G23" s="93"/>
      <c r="H23" s="48" t="s">
        <v>25</v>
      </c>
      <c r="I23" s="48">
        <f t="shared" si="0"/>
        <v>0</v>
      </c>
      <c r="J23" s="47">
        <f>SUMIF(Planning!$D$12:$D$247,$T$19,Planning!$R$12:$R$247)*$G$22</f>
        <v>0</v>
      </c>
      <c r="K23" s="47">
        <f>SUMIF(Planning!$D$12:$D$247,$T$19,Planning!$AF$12:$AF$247)*$G$22</f>
        <v>0</v>
      </c>
      <c r="L23" s="47">
        <f>SUMIF(Planning!$D$12:$D$247,$T$19,Planning!$AS$12:$AS$247)*$G$22</f>
        <v>0</v>
      </c>
      <c r="M23" s="47">
        <f>SUMIF(Planning!$D$12:$D$247,$T$19,Planning!$BG$12:$BG$247)*$G$22</f>
        <v>0</v>
      </c>
      <c r="N23" s="78"/>
      <c r="R23" s="12"/>
      <c r="S23" s="12"/>
      <c r="T23" s="12"/>
      <c r="U23" s="12"/>
      <c r="V23" s="12"/>
      <c r="W23" s="12"/>
    </row>
    <row r="24" spans="2:23" ht="12.75" customHeight="1">
      <c r="B24" s="90" t="s">
        <v>30</v>
      </c>
      <c r="C24" s="82"/>
      <c r="D24" s="82"/>
      <c r="E24" s="82"/>
      <c r="F24" s="88"/>
      <c r="G24" s="92">
        <f t="shared" ref="G24" si="4">F24*1.21</f>
        <v>0</v>
      </c>
      <c r="H24" s="54" t="s">
        <v>24</v>
      </c>
      <c r="I24" s="51">
        <f t="shared" si="0"/>
        <v>0</v>
      </c>
      <c r="J24" s="51">
        <f>SUMIF(Planning!$D$12:$D$247,$T$20,Planning!$R$12:$R$247)</f>
        <v>0</v>
      </c>
      <c r="K24" s="52">
        <f>SUMIF(Planning!$D$12:$D$247,$T$20,Planning!$AF$12:$AF$247)</f>
        <v>0</v>
      </c>
      <c r="L24" s="52">
        <f>SUMIF(Planning!$D$12:$D$247,$T$20,Planning!$AS$12:$AS$247)</f>
        <v>0</v>
      </c>
      <c r="M24" s="52">
        <f>SUMIF(Planning!$D$12:$D$247,$T$20,Planning!$BG$12:$BG$247)</f>
        <v>0</v>
      </c>
      <c r="N24" s="77"/>
      <c r="R24" s="12"/>
      <c r="S24" s="12"/>
      <c r="T24" s="12"/>
      <c r="U24" s="13"/>
      <c r="V24" s="12"/>
      <c r="W24" s="12"/>
    </row>
    <row r="25" spans="2:23" ht="11.25" customHeight="1">
      <c r="B25" s="91" t="s">
        <v>30</v>
      </c>
      <c r="C25" s="83"/>
      <c r="D25" s="83"/>
      <c r="E25" s="83"/>
      <c r="F25" s="89"/>
      <c r="G25" s="93"/>
      <c r="H25" s="48" t="s">
        <v>25</v>
      </c>
      <c r="I25" s="48">
        <f t="shared" si="0"/>
        <v>0</v>
      </c>
      <c r="J25" s="47">
        <f>SUMIF(Planning!$D$12:$D$247,$T$20,Planning!$R$12:$R$247)*$G$24</f>
        <v>0</v>
      </c>
      <c r="K25" s="47">
        <f>SUMIF(Planning!$D$12:$D$247,$T$20,Planning!$AF$12:$AF$247)*$G$24</f>
        <v>0</v>
      </c>
      <c r="L25" s="47">
        <f>SUMIF(Planning!$D$12:$D$247,$T$20,Planning!$AS$12:$AS$247)*$G$24</f>
        <v>0</v>
      </c>
      <c r="M25" s="47">
        <f>SUMIF(Planning!$D$12:$D$247,$T$20,Planning!$BG$12:$BG$247)*$G$24</f>
        <v>0</v>
      </c>
      <c r="N25" s="78"/>
      <c r="R25" s="12"/>
      <c r="S25" s="12"/>
      <c r="T25" s="12"/>
      <c r="U25" s="12"/>
      <c r="V25" s="12"/>
      <c r="W25" s="12"/>
    </row>
    <row r="26" spans="2:23" ht="13.5" customHeight="1">
      <c r="R26" s="12"/>
      <c r="S26" s="12"/>
      <c r="T26" s="12"/>
      <c r="U26" s="12"/>
      <c r="V26" s="12"/>
      <c r="W26" s="12"/>
    </row>
    <row r="27" spans="2:23" ht="11.25" customHeight="1">
      <c r="B27" s="94" t="s">
        <v>31</v>
      </c>
      <c r="C27" s="95"/>
      <c r="D27" s="95"/>
      <c r="E27" s="95"/>
      <c r="F27" s="95"/>
      <c r="G27" s="96"/>
      <c r="H27" s="22"/>
      <c r="I27" s="84" t="s">
        <v>18</v>
      </c>
      <c r="J27" s="86">
        <f>J9</f>
        <v>2023</v>
      </c>
      <c r="K27" s="86">
        <f>K9</f>
        <v>2024</v>
      </c>
      <c r="L27" s="86">
        <f>L9</f>
        <v>2025</v>
      </c>
      <c r="M27" s="84">
        <f>M9</f>
        <v>2026</v>
      </c>
      <c r="N27" s="84" t="s">
        <v>10</v>
      </c>
    </row>
    <row r="28" spans="2:23" ht="11.25" customHeight="1">
      <c r="B28" s="97"/>
      <c r="C28" s="98"/>
      <c r="D28" s="98"/>
      <c r="E28" s="98"/>
      <c r="F28" s="98"/>
      <c r="G28" s="99"/>
      <c r="H28" s="25"/>
      <c r="I28" s="85"/>
      <c r="J28" s="87"/>
      <c r="K28" s="87"/>
      <c r="L28" s="87"/>
      <c r="M28" s="85"/>
      <c r="N28" s="85"/>
    </row>
    <row r="30" spans="2:23" ht="10.5" customHeight="1">
      <c r="B30" s="69" t="str">
        <f>Planning!C11</f>
        <v>FASE 1:</v>
      </c>
      <c r="C30" s="71" t="str">
        <f>Planning!D11</f>
        <v>Omschrijving fase 1</v>
      </c>
      <c r="D30" s="72"/>
      <c r="E30" s="72"/>
      <c r="F30" s="72"/>
      <c r="G30" s="73"/>
      <c r="H30" s="54" t="s">
        <v>24</v>
      </c>
      <c r="I30" s="51">
        <f>Planning!E32</f>
        <v>0</v>
      </c>
      <c r="J30" s="51">
        <f>Planning!R32</f>
        <v>0</v>
      </c>
      <c r="K30" s="52">
        <f>Planning!AF32</f>
        <v>0</v>
      </c>
      <c r="L30" s="52">
        <f>Planning!AS32</f>
        <v>0</v>
      </c>
      <c r="M30" s="52">
        <f>Planning!BG32</f>
        <v>0</v>
      </c>
      <c r="N30" s="77"/>
    </row>
    <row r="31" spans="2:23" ht="10.5" customHeight="1">
      <c r="B31" s="70"/>
      <c r="C31" s="74"/>
      <c r="D31" s="75"/>
      <c r="E31" s="75"/>
      <c r="F31" s="75"/>
      <c r="G31" s="76"/>
      <c r="H31" s="48" t="s">
        <v>25</v>
      </c>
      <c r="I31" s="48">
        <f>Planning!E33</f>
        <v>0</v>
      </c>
      <c r="J31" s="47">
        <f>Planning!R33</f>
        <v>0</v>
      </c>
      <c r="K31" s="47">
        <f>Planning!AF33</f>
        <v>0</v>
      </c>
      <c r="L31" s="47">
        <f>Planning!AS33</f>
        <v>0</v>
      </c>
      <c r="M31" s="47">
        <f>Planning!BG33</f>
        <v>0</v>
      </c>
      <c r="N31" s="78"/>
    </row>
    <row r="32" spans="2:23">
      <c r="B32" s="69" t="str">
        <f>Planning!C35</f>
        <v>FASE 2:</v>
      </c>
      <c r="C32" s="71" t="str">
        <f>Planning!D35</f>
        <v>Omschrijving fase 2</v>
      </c>
      <c r="D32" s="72"/>
      <c r="E32" s="72"/>
      <c r="F32" s="72"/>
      <c r="G32" s="73"/>
      <c r="H32" s="54" t="s">
        <v>24</v>
      </c>
      <c r="I32" s="51">
        <f>Planning!E56</f>
        <v>0</v>
      </c>
      <c r="J32" s="51">
        <f>Planning!R56</f>
        <v>0</v>
      </c>
      <c r="K32" s="52">
        <f>Planning!AF56</f>
        <v>0</v>
      </c>
      <c r="L32" s="52">
        <f>Planning!AS56</f>
        <v>0</v>
      </c>
      <c r="M32" s="52">
        <f>Planning!BG56</f>
        <v>0</v>
      </c>
      <c r="N32" s="77"/>
    </row>
    <row r="33" spans="2:14">
      <c r="B33" s="70"/>
      <c r="C33" s="74"/>
      <c r="D33" s="75"/>
      <c r="E33" s="75"/>
      <c r="F33" s="75"/>
      <c r="G33" s="76"/>
      <c r="H33" s="48" t="s">
        <v>25</v>
      </c>
      <c r="I33" s="48">
        <f>Planning!E57</f>
        <v>0</v>
      </c>
      <c r="J33" s="47">
        <f>Planning!R57</f>
        <v>0</v>
      </c>
      <c r="K33" s="47">
        <f>Planning!AF57</f>
        <v>0</v>
      </c>
      <c r="L33" s="47">
        <f>Planning!AS57</f>
        <v>0</v>
      </c>
      <c r="M33" s="47">
        <f>Planning!BG57</f>
        <v>0</v>
      </c>
      <c r="N33" s="78"/>
    </row>
    <row r="34" spans="2:14">
      <c r="B34" s="69" t="str">
        <f>Planning!C59</f>
        <v>FASE 3:</v>
      </c>
      <c r="C34" s="71" t="str">
        <f>Planning!D59</f>
        <v>Omschrijving fase 3</v>
      </c>
      <c r="D34" s="72"/>
      <c r="E34" s="72"/>
      <c r="F34" s="72"/>
      <c r="G34" s="73"/>
      <c r="H34" s="54" t="s">
        <v>24</v>
      </c>
      <c r="I34" s="51">
        <f>Planning!E80</f>
        <v>0</v>
      </c>
      <c r="J34" s="51">
        <f>Planning!R80</f>
        <v>0</v>
      </c>
      <c r="K34" s="52">
        <f>Planning!AF80</f>
        <v>0</v>
      </c>
      <c r="L34" s="52">
        <f>Planning!AS80</f>
        <v>0</v>
      </c>
      <c r="M34" s="52">
        <f>Planning!BG80</f>
        <v>0</v>
      </c>
      <c r="N34" s="77"/>
    </row>
    <row r="35" spans="2:14">
      <c r="B35" s="70"/>
      <c r="C35" s="74"/>
      <c r="D35" s="75"/>
      <c r="E35" s="75"/>
      <c r="F35" s="75"/>
      <c r="G35" s="76"/>
      <c r="H35" s="48" t="s">
        <v>25</v>
      </c>
      <c r="I35" s="48">
        <f>Planning!E81</f>
        <v>0</v>
      </c>
      <c r="J35" s="47">
        <f>Planning!R81</f>
        <v>0</v>
      </c>
      <c r="K35" s="47">
        <f>Planning!AF81</f>
        <v>0</v>
      </c>
      <c r="L35" s="47">
        <f>Planning!AS81</f>
        <v>0</v>
      </c>
      <c r="M35" s="47">
        <f>Planning!BG81</f>
        <v>0</v>
      </c>
      <c r="N35" s="78"/>
    </row>
    <row r="36" spans="2:14">
      <c r="B36" s="69" t="str">
        <f>Planning!C83</f>
        <v>FASE 4:</v>
      </c>
      <c r="C36" s="71" t="str">
        <f>Planning!D83</f>
        <v>Omschrijving fase 4</v>
      </c>
      <c r="D36" s="72"/>
      <c r="E36" s="72"/>
      <c r="F36" s="72"/>
      <c r="G36" s="73"/>
      <c r="H36" s="54" t="s">
        <v>24</v>
      </c>
      <c r="I36" s="51">
        <f>Planning!E104</f>
        <v>0</v>
      </c>
      <c r="J36" s="51">
        <f>Planning!R104</f>
        <v>0</v>
      </c>
      <c r="K36" s="52">
        <f>Planning!AF104</f>
        <v>0</v>
      </c>
      <c r="L36" s="52">
        <f>Planning!AS104</f>
        <v>0</v>
      </c>
      <c r="M36" s="52">
        <f>Planning!BG104</f>
        <v>0</v>
      </c>
      <c r="N36" s="77"/>
    </row>
    <row r="37" spans="2:14">
      <c r="B37" s="70"/>
      <c r="C37" s="74"/>
      <c r="D37" s="75"/>
      <c r="E37" s="75"/>
      <c r="F37" s="75"/>
      <c r="G37" s="76"/>
      <c r="H37" s="48" t="s">
        <v>25</v>
      </c>
      <c r="I37" s="48">
        <f>Planning!E105</f>
        <v>0</v>
      </c>
      <c r="J37" s="47">
        <f>Planning!R105</f>
        <v>0</v>
      </c>
      <c r="K37" s="47">
        <f>Planning!AF105</f>
        <v>0</v>
      </c>
      <c r="L37" s="47">
        <f>Planning!AS105</f>
        <v>0</v>
      </c>
      <c r="M37" s="47">
        <f>Planning!BG105</f>
        <v>0</v>
      </c>
      <c r="N37" s="78"/>
    </row>
    <row r="38" spans="2:14">
      <c r="B38" s="69" t="str">
        <f>Planning!C107</f>
        <v>FASE 5:</v>
      </c>
      <c r="C38" s="71" t="str">
        <f>Planning!D107</f>
        <v>Omschrijving fase 5</v>
      </c>
      <c r="D38" s="72"/>
      <c r="E38" s="72"/>
      <c r="F38" s="72"/>
      <c r="G38" s="73"/>
      <c r="H38" s="54" t="s">
        <v>24</v>
      </c>
      <c r="I38" s="51">
        <f>Planning!E128</f>
        <v>0</v>
      </c>
      <c r="J38" s="51">
        <f>Planning!R128</f>
        <v>0</v>
      </c>
      <c r="K38" s="52">
        <f>Planning!AF128</f>
        <v>0</v>
      </c>
      <c r="L38" s="52">
        <f>Planning!AS128</f>
        <v>0</v>
      </c>
      <c r="M38" s="52">
        <f>Planning!BG128</f>
        <v>0</v>
      </c>
      <c r="N38" s="77"/>
    </row>
    <row r="39" spans="2:14">
      <c r="B39" s="70"/>
      <c r="C39" s="74"/>
      <c r="D39" s="75"/>
      <c r="E39" s="75"/>
      <c r="F39" s="75"/>
      <c r="G39" s="76"/>
      <c r="H39" s="48" t="s">
        <v>25</v>
      </c>
      <c r="I39" s="48">
        <f>Planning!E129</f>
        <v>0</v>
      </c>
      <c r="J39" s="47">
        <f>Planning!R129</f>
        <v>0</v>
      </c>
      <c r="K39" s="47">
        <f>Planning!AF129</f>
        <v>0</v>
      </c>
      <c r="L39" s="47">
        <f>Planning!AS129</f>
        <v>0</v>
      </c>
      <c r="M39" s="47">
        <f>Planning!BG129</f>
        <v>0</v>
      </c>
      <c r="N39" s="78"/>
    </row>
    <row r="40" spans="2:14">
      <c r="B40" s="69" t="str">
        <f>Planning!C131</f>
        <v>FASE 6:</v>
      </c>
      <c r="C40" s="71" t="str">
        <f>Planning!D131</f>
        <v>Omschrijving fase 6</v>
      </c>
      <c r="D40" s="72"/>
      <c r="E40" s="72"/>
      <c r="F40" s="72"/>
      <c r="G40" s="73"/>
      <c r="H40" s="54" t="s">
        <v>24</v>
      </c>
      <c r="I40" s="51">
        <f>Planning!E152</f>
        <v>0</v>
      </c>
      <c r="J40" s="51">
        <f>Planning!R152</f>
        <v>0</v>
      </c>
      <c r="K40" s="52">
        <f>Planning!AF152</f>
        <v>0</v>
      </c>
      <c r="L40" s="52">
        <f>Planning!AS152</f>
        <v>0</v>
      </c>
      <c r="M40" s="52">
        <f>Planning!BG152</f>
        <v>0</v>
      </c>
      <c r="N40" s="77"/>
    </row>
    <row r="41" spans="2:14">
      <c r="B41" s="70"/>
      <c r="C41" s="74"/>
      <c r="D41" s="75"/>
      <c r="E41" s="75"/>
      <c r="F41" s="75"/>
      <c r="G41" s="76"/>
      <c r="H41" s="48" t="s">
        <v>25</v>
      </c>
      <c r="I41" s="48">
        <f>Planning!E153</f>
        <v>0</v>
      </c>
      <c r="J41" s="47">
        <f>Planning!R153</f>
        <v>0</v>
      </c>
      <c r="K41" s="47">
        <f>Planning!AF153</f>
        <v>0</v>
      </c>
      <c r="L41" s="47">
        <f>Planning!AS153</f>
        <v>0</v>
      </c>
      <c r="M41" s="47">
        <f>Planning!BG153</f>
        <v>0</v>
      </c>
      <c r="N41" s="78"/>
    </row>
    <row r="42" spans="2:14">
      <c r="B42" s="69" t="str">
        <f>Planning!C155</f>
        <v>FASE 7:</v>
      </c>
      <c r="C42" s="71" t="str">
        <f>Planning!D155</f>
        <v>Omschrijving fase 7</v>
      </c>
      <c r="D42" s="72"/>
      <c r="E42" s="72"/>
      <c r="F42" s="72"/>
      <c r="G42" s="73"/>
      <c r="H42" s="54" t="s">
        <v>24</v>
      </c>
      <c r="I42" s="51">
        <f>Planning!E176</f>
        <v>0</v>
      </c>
      <c r="J42" s="51">
        <f>Planning!R176</f>
        <v>0</v>
      </c>
      <c r="K42" s="52">
        <f>Planning!AF176</f>
        <v>0</v>
      </c>
      <c r="L42" s="52">
        <f>Planning!AS176</f>
        <v>0</v>
      </c>
      <c r="M42" s="52">
        <f>Planning!BG176</f>
        <v>0</v>
      </c>
      <c r="N42" s="77"/>
    </row>
    <row r="43" spans="2:14">
      <c r="B43" s="70"/>
      <c r="C43" s="74"/>
      <c r="D43" s="75"/>
      <c r="E43" s="75"/>
      <c r="F43" s="75"/>
      <c r="G43" s="76"/>
      <c r="H43" s="48" t="s">
        <v>25</v>
      </c>
      <c r="I43" s="48">
        <f>Planning!E177</f>
        <v>0</v>
      </c>
      <c r="J43" s="47">
        <f>Planning!R177</f>
        <v>0</v>
      </c>
      <c r="K43" s="47">
        <f>Planning!AF177</f>
        <v>0</v>
      </c>
      <c r="L43" s="47">
        <f>Planning!AS177</f>
        <v>0</v>
      </c>
      <c r="M43" s="47">
        <f>Planning!BG177</f>
        <v>0</v>
      </c>
      <c r="N43" s="78"/>
    </row>
    <row r="44" spans="2:14">
      <c r="B44" s="69" t="str">
        <f>Planning!C179</f>
        <v>FASE 8:</v>
      </c>
      <c r="C44" s="71" t="str">
        <f>Planning!D179</f>
        <v>Omschrijving fase 8</v>
      </c>
      <c r="D44" s="72"/>
      <c r="E44" s="72"/>
      <c r="F44" s="72"/>
      <c r="G44" s="73"/>
      <c r="H44" s="54" t="s">
        <v>24</v>
      </c>
      <c r="I44" s="51">
        <f>Planning!E200</f>
        <v>0</v>
      </c>
      <c r="J44" s="51">
        <f>Planning!R200</f>
        <v>0</v>
      </c>
      <c r="K44" s="52">
        <f>Planning!AF200</f>
        <v>0</v>
      </c>
      <c r="L44" s="52">
        <f>Planning!AS200</f>
        <v>0</v>
      </c>
      <c r="M44" s="52">
        <f>Planning!BG200</f>
        <v>0</v>
      </c>
      <c r="N44" s="77"/>
    </row>
    <row r="45" spans="2:14">
      <c r="B45" s="70"/>
      <c r="C45" s="74"/>
      <c r="D45" s="75"/>
      <c r="E45" s="75"/>
      <c r="F45" s="75"/>
      <c r="G45" s="76"/>
      <c r="H45" s="48" t="s">
        <v>25</v>
      </c>
      <c r="I45" s="48">
        <f>Planning!E201</f>
        <v>0</v>
      </c>
      <c r="J45" s="47">
        <f>Planning!R201</f>
        <v>0</v>
      </c>
      <c r="K45" s="47">
        <f>Planning!AF201</f>
        <v>0</v>
      </c>
      <c r="L45" s="47">
        <f>Planning!AS201</f>
        <v>0</v>
      </c>
      <c r="M45" s="47">
        <f>Planning!BG201</f>
        <v>0</v>
      </c>
      <c r="N45" s="78"/>
    </row>
    <row r="46" spans="2:14">
      <c r="B46" s="69" t="str">
        <f>Planning!C203</f>
        <v>FASE 9:</v>
      </c>
      <c r="C46" s="71" t="str">
        <f>Planning!D203</f>
        <v>Omschrijving fase 9</v>
      </c>
      <c r="D46" s="72"/>
      <c r="E46" s="72"/>
      <c r="F46" s="72"/>
      <c r="G46" s="73"/>
      <c r="H46" s="54" t="s">
        <v>24</v>
      </c>
      <c r="I46" s="51">
        <f>Planning!E224</f>
        <v>0</v>
      </c>
      <c r="J46" s="51">
        <f>Planning!R224</f>
        <v>0</v>
      </c>
      <c r="K46" s="52">
        <f>Planning!AF224</f>
        <v>0</v>
      </c>
      <c r="L46" s="52">
        <f>Planning!AS224</f>
        <v>0</v>
      </c>
      <c r="M46" s="52">
        <f>Planning!BG224</f>
        <v>0</v>
      </c>
      <c r="N46" s="77"/>
    </row>
    <row r="47" spans="2:14">
      <c r="B47" s="70"/>
      <c r="C47" s="74"/>
      <c r="D47" s="75"/>
      <c r="E47" s="75"/>
      <c r="F47" s="75"/>
      <c r="G47" s="76"/>
      <c r="H47" s="48" t="s">
        <v>25</v>
      </c>
      <c r="I47" s="48">
        <f>Planning!E225</f>
        <v>0</v>
      </c>
      <c r="J47" s="47">
        <f>Planning!R225</f>
        <v>0</v>
      </c>
      <c r="K47" s="47">
        <f>Planning!AF225</f>
        <v>0</v>
      </c>
      <c r="L47" s="47">
        <f>Planning!AS225</f>
        <v>0</v>
      </c>
      <c r="M47" s="47">
        <f>Planning!BG225</f>
        <v>0</v>
      </c>
      <c r="N47" s="78"/>
    </row>
    <row r="48" spans="2:14">
      <c r="B48" s="69" t="str">
        <f>Planning!C227</f>
        <v>FASE 10:</v>
      </c>
      <c r="C48" s="71" t="str">
        <f>Planning!D227</f>
        <v>Omschrijving fase 10</v>
      </c>
      <c r="D48" s="72"/>
      <c r="E48" s="72"/>
      <c r="F48" s="72"/>
      <c r="G48" s="73"/>
      <c r="H48" s="54" t="s">
        <v>24</v>
      </c>
      <c r="I48" s="51">
        <f>Planning!E248</f>
        <v>0</v>
      </c>
      <c r="J48" s="51">
        <f>Planning!R248</f>
        <v>0</v>
      </c>
      <c r="K48" s="52">
        <f>Planning!AF248</f>
        <v>0</v>
      </c>
      <c r="L48" s="52">
        <f>Planning!AS248</f>
        <v>0</v>
      </c>
      <c r="M48" s="52">
        <f>Planning!BG248</f>
        <v>0</v>
      </c>
      <c r="N48" s="77"/>
    </row>
    <row r="49" spans="2:14">
      <c r="B49" s="70"/>
      <c r="C49" s="74"/>
      <c r="D49" s="75"/>
      <c r="E49" s="75"/>
      <c r="F49" s="75"/>
      <c r="G49" s="76"/>
      <c r="H49" s="48" t="s">
        <v>25</v>
      </c>
      <c r="I49" s="48">
        <f>Planning!E249</f>
        <v>0</v>
      </c>
      <c r="J49" s="47">
        <f>Planning!R249</f>
        <v>0</v>
      </c>
      <c r="K49" s="47">
        <f>Planning!AF249</f>
        <v>0</v>
      </c>
      <c r="L49" s="47">
        <f>Planning!AS249</f>
        <v>0</v>
      </c>
      <c r="M49" s="47">
        <f>Planning!BG249</f>
        <v>0</v>
      </c>
      <c r="N49" s="78"/>
    </row>
  </sheetData>
  <sheetProtection algorithmName="SHA-512" hashValue="4egg/uldV28oOjIuPZOEHQUjkrFkAIWB54lUauqGcAC5+eeUMXEtiS1T0N0LOL1Ni+Zf60SIfaE4ufcIHHB80Q==" saltValue="/2LoVaAI7LxQC8/byVI+GA==" spinCount="100000" sheet="1" objects="1" scenarios="1"/>
  <mergeCells count="90">
    <mergeCell ref="F11:H11"/>
    <mergeCell ref="F6:I6"/>
    <mergeCell ref="F2:J3"/>
    <mergeCell ref="D18:D19"/>
    <mergeCell ref="C18:C19"/>
    <mergeCell ref="C5:D5"/>
    <mergeCell ref="C6:D6"/>
    <mergeCell ref="C7:D7"/>
    <mergeCell ref="C8:D8"/>
    <mergeCell ref="C9:D9"/>
    <mergeCell ref="C10:D10"/>
    <mergeCell ref="C11:D11"/>
    <mergeCell ref="F10:H10"/>
    <mergeCell ref="B18:B19"/>
    <mergeCell ref="C16:C17"/>
    <mergeCell ref="E18:E19"/>
    <mergeCell ref="G18:G19"/>
    <mergeCell ref="J13:J14"/>
    <mergeCell ref="N13:N14"/>
    <mergeCell ref="N16:N17"/>
    <mergeCell ref="B16:B17"/>
    <mergeCell ref="I13:I14"/>
    <mergeCell ref="G16:G17"/>
    <mergeCell ref="F16:F17"/>
    <mergeCell ref="E16:E17"/>
    <mergeCell ref="D16:D17"/>
    <mergeCell ref="L13:L14"/>
    <mergeCell ref="M13:M14"/>
    <mergeCell ref="K13:K14"/>
    <mergeCell ref="F20:F21"/>
    <mergeCell ref="N22:N23"/>
    <mergeCell ref="N24:N25"/>
    <mergeCell ref="F18:F19"/>
    <mergeCell ref="G22:G23"/>
    <mergeCell ref="N18:N19"/>
    <mergeCell ref="N20:N21"/>
    <mergeCell ref="G20:G21"/>
    <mergeCell ref="E20:E21"/>
    <mergeCell ref="D20:D21"/>
    <mergeCell ref="C20:C21"/>
    <mergeCell ref="B20:B21"/>
    <mergeCell ref="C30:G31"/>
    <mergeCell ref="B30:B31"/>
    <mergeCell ref="B24:B25"/>
    <mergeCell ref="C24:C25"/>
    <mergeCell ref="D24:D25"/>
    <mergeCell ref="E24:E25"/>
    <mergeCell ref="G24:G25"/>
    <mergeCell ref="F22:F23"/>
    <mergeCell ref="B27:G28"/>
    <mergeCell ref="B22:B23"/>
    <mergeCell ref="C22:C23"/>
    <mergeCell ref="D22:D23"/>
    <mergeCell ref="E22:E23"/>
    <mergeCell ref="N30:N31"/>
    <mergeCell ref="I27:I28"/>
    <mergeCell ref="J27:J28"/>
    <mergeCell ref="L27:L28"/>
    <mergeCell ref="M27:M28"/>
    <mergeCell ref="N27:N28"/>
    <mergeCell ref="F24:F25"/>
    <mergeCell ref="K27:K28"/>
    <mergeCell ref="B32:B33"/>
    <mergeCell ref="C32:G33"/>
    <mergeCell ref="N32:N33"/>
    <mergeCell ref="B34:B35"/>
    <mergeCell ref="C34:G35"/>
    <mergeCell ref="N34:N35"/>
    <mergeCell ref="B36:B37"/>
    <mergeCell ref="C36:G37"/>
    <mergeCell ref="N36:N37"/>
    <mergeCell ref="B38:B39"/>
    <mergeCell ref="C38:G39"/>
    <mergeCell ref="N38:N39"/>
    <mergeCell ref="B48:B49"/>
    <mergeCell ref="C48:G49"/>
    <mergeCell ref="N48:N49"/>
    <mergeCell ref="F7:I7"/>
    <mergeCell ref="B44:B45"/>
    <mergeCell ref="C44:G45"/>
    <mergeCell ref="N44:N45"/>
    <mergeCell ref="B46:B47"/>
    <mergeCell ref="C46:G47"/>
    <mergeCell ref="N46:N47"/>
    <mergeCell ref="B40:B41"/>
    <mergeCell ref="C40:G41"/>
    <mergeCell ref="N40:N41"/>
    <mergeCell ref="B42:B43"/>
    <mergeCell ref="C42:G43"/>
    <mergeCell ref="N42:N43"/>
  </mergeCells>
  <conditionalFormatting sqref="J6:M6">
    <cfRule type="cellIs" dxfId="1" priority="1" operator="equal">
      <formula>TRUE</formula>
    </cfRule>
    <cfRule type="cellIs" dxfId="0" priority="2" operator="equal">
      <formula>FALSE</formula>
    </cfRule>
  </conditionalFormatting>
  <dataValidations xWindow="524" yWindow="720" count="8">
    <dataValidation type="date" allowBlank="1" showInputMessage="1" showErrorMessage="1" error="De ingevoerde datum is niet correct." prompt="Vul de startdatum van het project in (DD-MM-JJJJ)." sqref="C8:D8" xr:uid="{00000000-0002-0000-0000-000000000000}">
      <formula1>43831</formula1>
      <formula2>47118</formula2>
    </dataValidation>
    <dataValidation allowBlank="1" showInputMessage="1" showErrorMessage="1" prompt="Vul het project- nummer in." sqref="C7:D7" xr:uid="{00000000-0002-0000-0000-000001000000}"/>
    <dataValidation type="date" allowBlank="1" showInputMessage="1" showErrorMessage="1" error="De ingevoerde datum is niet correct." prompt="Vul de einddatum in van het project (DD-MM-JJJJ)." sqref="C9:D9" xr:uid="{00000000-0002-0000-0000-000002000000}">
      <formula1>43511</formula1>
      <formula2>47848</formula2>
    </dataValidation>
    <dataValidation allowBlank="1" showInputMessage="1" showErrorMessage="1" prompt="Vul de naam van het project in." sqref="C6:D6" xr:uid="{00000000-0002-0000-0000-000003000000}"/>
    <dataValidation allowBlank="1" showInputMessage="1" showErrorMessage="1" prompt="Voer de naam van de tranchemanager in." sqref="C5:D5" xr:uid="{00000000-0002-0000-0000-000004000000}"/>
    <dataValidation type="decimal" allowBlank="1" showInputMessage="1" showErrorMessage="1" sqref="E5" xr:uid="{00000000-0002-0000-0000-000005000000}">
      <formula1>1</formula1>
      <formula2>300</formula2>
    </dataValidation>
    <dataValidation type="decimal" allowBlank="1" showInputMessage="1" showErrorMessage="1" error="Voer het uurtarief exclusief BTW met 2 decimalen nauwkeurig in." prompt="Voer het uurtarief in exclusief BTW." sqref="F16:F25" xr:uid="{00000000-0002-0000-0000-000006000000}">
      <formula1>1</formula1>
      <formula2>300</formula2>
    </dataValidation>
    <dataValidation type="date" allowBlank="1" showInputMessage="1" showErrorMessage="1" sqref="Y9" xr:uid="{318B439D-06DF-4987-882C-3F22AEA07453}">
      <formula1>43511</formula1>
      <formula2>45291</formula2>
    </dataValidation>
  </dataValidations>
  <pageMargins left="0.70866141732283472" right="0.70866141732283472" top="0.74803149606299213" bottom="0.74803149606299213" header="0.31496062992125984" footer="0.31496062992125984"/>
  <pageSetup paperSize="9" scale="74" orientation="landscape" r:id="rId1"/>
  <ignoredErrors>
    <ignoredError sqref="L17:M17 J17" formula="1"/>
  </ignoredErrors>
  <drawing r:id="rId2"/>
  <extLst>
    <ext xmlns:x14="http://schemas.microsoft.com/office/spreadsheetml/2009/9/main" uri="{05C60535-1F16-4fd2-B633-F4F36F0B64E0}">
      <x14:sparklineGroups xmlns:xm="http://schemas.microsoft.com/office/excel/2006/main">
        <x14:sparklineGroup displayEmptyCellsAs="gap" xr2:uid="{00000000-0003-0000-00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Planning!AU9:BF9</xm:f>
              <xm:sqref>M7</xm:sqref>
            </x14:sparkline>
          </x14:sparklines>
        </x14:sparklineGroup>
        <x14:sparklineGroup displayEmptyCellsAs="gap" xr2:uid="{00000000-0003-0000-0000-000001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Planning!AG9:AR9</xm:f>
              <xm:sqref>L7</xm:sqref>
            </x14:sparkline>
          </x14:sparklines>
        </x14:sparklineGroup>
        <x14:sparklineGroup displayEmptyCellsAs="gap" xr2:uid="{00000000-0003-0000-0000-000002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Planning!F9:Q9</xm:f>
              <xm:sqref>J7</xm:sqref>
            </x14:sparkline>
          </x14:sparklines>
        </x14:sparklineGroup>
        <x14:sparklineGroup displayEmptyCellsAs="gap" xr2:uid="{00000000-0003-0000-0000-000003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Start!J19:M19</xm:f>
              <xm:sqref>N18</xm:sqref>
            </x14:sparkline>
          </x14:sparklines>
        </x14:sparklineGroup>
        <x14:sparklineGroup displayEmptyCellsAs="gap" xr2:uid="{00000000-0003-0000-0000-000004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Start!J23:M23</xm:f>
              <xm:sqref>N22</xm:sqref>
            </x14:sparkline>
          </x14:sparklines>
        </x14:sparklineGroup>
        <x14:sparklineGroup displayEmptyCellsAs="gap" xr2:uid="{00000000-0003-0000-0000-000005000000}">
          <x14:colorSeries theme="8" tint="-0.499984740745262"/>
          <x14:colorNegative theme="9"/>
          <x14:colorAxis rgb="FF000000"/>
          <x14:colorMarkers theme="8" tint="-0.499984740745262"/>
          <x14:colorFirst theme="8" tint="0.39997558519241921"/>
          <x14:colorLast theme="8" tint="0.39997558519241921"/>
          <x14:colorHigh theme="8"/>
          <x14:colorLow theme="8"/>
          <x14:sparklines>
            <x14:sparkline>
              <xm:f>Start!J24:M24</xm:f>
              <xm:sqref>N24</xm:sqref>
            </x14:sparkline>
          </x14:sparklines>
        </x14:sparklineGroup>
        <x14:sparklineGroup displayEmptyCellsAs="gap" xr2:uid="{00000000-0003-0000-0000-000006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Start!J31:M31</xm:f>
              <xm:sqref>N30</xm:sqref>
            </x14:sparkline>
            <x14:sparkline>
              <xm:f>Start!J33:M33</xm:f>
              <xm:sqref>N32</xm:sqref>
            </x14:sparkline>
            <x14:sparkline>
              <xm:f>Start!J35:M35</xm:f>
              <xm:sqref>N34</xm:sqref>
            </x14:sparkline>
            <x14:sparkline>
              <xm:f>Start!J37:M37</xm:f>
              <xm:sqref>N36</xm:sqref>
            </x14:sparkline>
            <x14:sparkline>
              <xm:f>Start!J39:M39</xm:f>
              <xm:sqref>N38</xm:sqref>
            </x14:sparkline>
            <x14:sparkline>
              <xm:f>Start!J41:M41</xm:f>
              <xm:sqref>N40</xm:sqref>
            </x14:sparkline>
            <x14:sparkline>
              <xm:f>Start!J43:M43</xm:f>
              <xm:sqref>N42</xm:sqref>
            </x14:sparkline>
            <x14:sparkline>
              <xm:f>Start!J45:M45</xm:f>
              <xm:sqref>N44</xm:sqref>
            </x14:sparkline>
            <x14:sparkline>
              <xm:f>Start!J47:M47</xm:f>
              <xm:sqref>N46</xm:sqref>
            </x14:sparkline>
            <x14:sparkline>
              <xm:f>Start!J49:M49</xm:f>
              <xm:sqref>N48</xm:sqref>
            </x14:sparkline>
          </x14:sparklines>
        </x14:sparklineGroup>
        <x14:sparklineGroup displayEmptyCellsAs="gap" xr2:uid="{00000000-0003-0000-0000-000007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Start!J17:M17</xm:f>
              <xm:sqref>N16</xm:sqref>
            </x14:sparkline>
          </x14:sparklines>
        </x14:sparklineGroup>
        <x14:sparklineGroup displayEmptyCellsAs="gap" xr2:uid="{00000000-0003-0000-0000-000008000000}">
          <x14:colorSeries theme="8" tint="-0.499984740745262"/>
          <x14:colorNegative theme="9"/>
          <x14:colorAxis rgb="FF000000"/>
          <x14:colorMarkers theme="8" tint="-0.499984740745262"/>
          <x14:colorFirst theme="8" tint="0.39997558519241921"/>
          <x14:colorLast theme="8" tint="0.39997558519241921"/>
          <x14:colorHigh theme="8"/>
          <x14:colorLow theme="8"/>
          <x14:sparklines>
            <x14:sparkline>
              <xm:f>Start!J20:M20</xm:f>
              <xm:sqref>N20</xm:sqref>
            </x14:sparkline>
          </x14:sparklines>
        </x14:sparklineGroup>
        <x14:sparklineGroup displayEmptyCellsAs="gap" xr2:uid="{00000000-0003-0000-0000-000009000000}">
          <x14:colorSeries theme="8" tint="-0.499984740745262"/>
          <x14:colorNegative theme="9"/>
          <x14:colorAxis rgb="FF000000"/>
          <x14:colorMarkers theme="8" tint="-0.499984740745262"/>
          <x14:colorFirst theme="8" tint="0.39997558519241921"/>
          <x14:colorLast theme="8" tint="0.39997558519241921"/>
          <x14:colorHigh theme="8"/>
          <x14:colorLow theme="8"/>
          <x14:sparklines>
            <x14:sparkline>
              <xm:f>Start!J11:M11</xm:f>
              <xm:sqref>N11</xm:sqref>
            </x14:sparkline>
          </x14:sparklines>
        </x14:sparklineGroup>
        <x14:sparklineGroup displayEmptyCellsAs="gap" xr2:uid="{00000000-0003-0000-0000-00000A000000}">
          <x14:colorSeries theme="8" tint="-0.499984740745262"/>
          <x14:colorNegative theme="9"/>
          <x14:colorAxis rgb="FF000000"/>
          <x14:colorMarkers theme="8" tint="-0.499984740745262"/>
          <x14:colorFirst theme="8" tint="0.39997558519241921"/>
          <x14:colorLast theme="8" tint="0.39997558519241921"/>
          <x14:colorHigh theme="8"/>
          <x14:colorLow theme="8"/>
          <x14:sparklines>
            <x14:sparkline>
              <xm:f>Start!J10:M10</xm:f>
              <xm:sqref>N10</xm:sqref>
            </x14:sparkline>
          </x14:sparklines>
        </x14:sparklineGroup>
        <x14:sparklineGroup displayEmptyCellsAs="gap" xr2:uid="{9869193D-9E49-45F8-A235-C84838C6E5A5}">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Planning!S9:AQ9</xm:f>
              <xm:sqref>K7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I249"/>
  <sheetViews>
    <sheetView zoomScaleNormal="100" workbookViewId="0">
      <pane xSplit="5" ySplit="10" topLeftCell="AM11" activePane="bottomRight" state="frozen"/>
      <selection pane="bottomRight" activeCell="BF6" sqref="BF6"/>
      <selection pane="bottomLeft" activeCell="A12" sqref="A12"/>
      <selection pane="topRight" activeCell="F1" sqref="F1"/>
    </sheetView>
  </sheetViews>
  <sheetFormatPr defaultColWidth="9" defaultRowHeight="10.35"/>
  <cols>
    <col min="1" max="1" width="2" style="4" customWidth="1"/>
    <col min="2" max="2" width="3.625" style="3" customWidth="1"/>
    <col min="3" max="3" width="27.875" style="4" customWidth="1"/>
    <col min="4" max="4" width="22.125" style="4" customWidth="1"/>
    <col min="5" max="5" width="9.875" style="4" bestFit="1" customWidth="1"/>
    <col min="6" max="17" width="8.875" style="4" bestFit="1" customWidth="1"/>
    <col min="18" max="18" width="9.875" style="4" bestFit="1" customWidth="1"/>
    <col min="19" max="19" width="1" style="4" customWidth="1"/>
    <col min="20" max="31" width="8.875" style="4" bestFit="1" customWidth="1"/>
    <col min="32" max="32" width="9.875" style="4" bestFit="1" customWidth="1"/>
    <col min="33" max="44" width="8.875" style="4" bestFit="1" customWidth="1"/>
    <col min="45" max="45" width="9.875" style="4" bestFit="1" customWidth="1"/>
    <col min="46" max="46" width="1" style="4" customWidth="1"/>
    <col min="47" max="58" width="8.875" style="4" bestFit="1" customWidth="1"/>
    <col min="59" max="59" width="9.875" style="4" bestFit="1" customWidth="1"/>
    <col min="60" max="60" width="9" style="4"/>
    <col min="61" max="61" width="9.125" style="4" bestFit="1" customWidth="1"/>
    <col min="62" max="16384" width="9" style="4"/>
  </cols>
  <sheetData>
    <row r="1" spans="2:61" ht="12" customHeight="1"/>
    <row r="2" spans="2:61" s="5" customFormat="1" ht="17.25" customHeight="1">
      <c r="B2" s="28" t="s">
        <v>5</v>
      </c>
      <c r="C2" s="29"/>
      <c r="D2" s="30" t="str">
        <f>Start!C7</f>
        <v>WL</v>
      </c>
      <c r="G2" s="131" t="s">
        <v>32</v>
      </c>
      <c r="H2" s="132"/>
      <c r="I2" s="132"/>
      <c r="J2" s="132"/>
      <c r="K2" s="132"/>
      <c r="L2" s="132"/>
      <c r="M2" s="132"/>
      <c r="N2" s="133"/>
    </row>
    <row r="3" spans="2:61" s="5" customFormat="1" ht="17.25" customHeight="1">
      <c r="B3" s="28" t="s">
        <v>3</v>
      </c>
      <c r="C3" s="29"/>
      <c r="D3" s="30">
        <f>Start!C6</f>
        <v>0</v>
      </c>
      <c r="P3" s="67" t="s">
        <v>33</v>
      </c>
      <c r="Q3" s="68"/>
      <c r="R3" s="58"/>
      <c r="AD3" s="124" t="s">
        <v>33</v>
      </c>
      <c r="AE3" s="125"/>
      <c r="AF3" s="58"/>
      <c r="AQ3" s="124" t="s">
        <v>33</v>
      </c>
      <c r="AR3" s="125"/>
      <c r="AS3" s="58"/>
      <c r="BE3" s="124" t="s">
        <v>33</v>
      </c>
      <c r="BF3" s="125"/>
      <c r="BG3" s="58"/>
    </row>
    <row r="4" spans="2:61" s="5" customFormat="1" ht="11.65">
      <c r="B4" s="6"/>
    </row>
    <row r="5" spans="2:61" s="5" customFormat="1" ht="11.25" customHeight="1">
      <c r="B5" s="31" t="s">
        <v>34</v>
      </c>
      <c r="C5" s="32"/>
      <c r="D5" s="33" t="s">
        <v>35</v>
      </c>
      <c r="E5" s="34" t="s">
        <v>18</v>
      </c>
      <c r="F5" s="126">
        <v>2023</v>
      </c>
      <c r="G5" s="127"/>
      <c r="H5" s="127"/>
      <c r="I5" s="127"/>
      <c r="J5" s="127"/>
      <c r="K5" s="127"/>
      <c r="L5" s="127"/>
      <c r="M5" s="127"/>
      <c r="N5" s="127"/>
      <c r="O5" s="127"/>
      <c r="P5" s="127"/>
      <c r="Q5" s="128"/>
      <c r="R5" s="34" t="s">
        <v>18</v>
      </c>
      <c r="S5" s="7"/>
      <c r="T5" s="126">
        <v>2024</v>
      </c>
      <c r="U5" s="127"/>
      <c r="V5" s="127"/>
      <c r="W5" s="127"/>
      <c r="X5" s="127"/>
      <c r="Y5" s="127"/>
      <c r="Z5" s="127"/>
      <c r="AA5" s="127"/>
      <c r="AB5" s="127"/>
      <c r="AC5" s="127"/>
      <c r="AD5" s="127"/>
      <c r="AE5" s="128"/>
      <c r="AF5" s="34" t="s">
        <v>18</v>
      </c>
      <c r="AG5" s="126">
        <v>2025</v>
      </c>
      <c r="AH5" s="127"/>
      <c r="AI5" s="127"/>
      <c r="AJ5" s="127"/>
      <c r="AK5" s="127"/>
      <c r="AL5" s="127"/>
      <c r="AM5" s="127"/>
      <c r="AN5" s="127"/>
      <c r="AO5" s="127"/>
      <c r="AP5" s="127"/>
      <c r="AQ5" s="127"/>
      <c r="AR5" s="128"/>
      <c r="AS5" s="34" t="s">
        <v>18</v>
      </c>
      <c r="AU5" s="126">
        <v>2026</v>
      </c>
      <c r="AV5" s="127"/>
      <c r="AW5" s="127"/>
      <c r="AX5" s="127"/>
      <c r="AY5" s="127"/>
      <c r="AZ5" s="127"/>
      <c r="BA5" s="127"/>
      <c r="BB5" s="127"/>
      <c r="BC5" s="127"/>
      <c r="BD5" s="127"/>
      <c r="BE5" s="127"/>
      <c r="BF5" s="128"/>
      <c r="BG5" s="34" t="s">
        <v>18</v>
      </c>
      <c r="BI5" s="129" t="s">
        <v>36</v>
      </c>
    </row>
    <row r="6" spans="2:61" s="5" customFormat="1" ht="11.65">
      <c r="B6" s="35"/>
      <c r="C6" s="36"/>
      <c r="D6" s="37"/>
      <c r="E6" s="38"/>
      <c r="F6" s="39" t="s">
        <v>37</v>
      </c>
      <c r="G6" s="40" t="s">
        <v>38</v>
      </c>
      <c r="H6" s="40" t="s">
        <v>39</v>
      </c>
      <c r="I6" s="40" t="s">
        <v>40</v>
      </c>
      <c r="J6" s="40" t="s">
        <v>41</v>
      </c>
      <c r="K6" s="40" t="s">
        <v>42</v>
      </c>
      <c r="L6" s="40" t="s">
        <v>43</v>
      </c>
      <c r="M6" s="40" t="s">
        <v>44</v>
      </c>
      <c r="N6" s="40" t="s">
        <v>45</v>
      </c>
      <c r="O6" s="40" t="s">
        <v>46</v>
      </c>
      <c r="P6" s="40" t="s">
        <v>47</v>
      </c>
      <c r="Q6" s="41" t="s">
        <v>48</v>
      </c>
      <c r="R6" s="42">
        <f>F5</f>
        <v>2023</v>
      </c>
      <c r="S6" s="7"/>
      <c r="T6" s="39" t="s">
        <v>37</v>
      </c>
      <c r="U6" s="40" t="s">
        <v>38</v>
      </c>
      <c r="V6" s="40" t="s">
        <v>39</v>
      </c>
      <c r="W6" s="40" t="s">
        <v>40</v>
      </c>
      <c r="X6" s="40" t="s">
        <v>41</v>
      </c>
      <c r="Y6" s="40" t="s">
        <v>42</v>
      </c>
      <c r="Z6" s="40" t="s">
        <v>43</v>
      </c>
      <c r="AA6" s="40" t="s">
        <v>44</v>
      </c>
      <c r="AB6" s="40" t="s">
        <v>45</v>
      </c>
      <c r="AC6" s="40" t="s">
        <v>46</v>
      </c>
      <c r="AD6" s="40" t="s">
        <v>47</v>
      </c>
      <c r="AE6" s="41" t="s">
        <v>48</v>
      </c>
      <c r="AF6" s="42">
        <f>T5</f>
        <v>2024</v>
      </c>
      <c r="AG6" s="39" t="s">
        <v>37</v>
      </c>
      <c r="AH6" s="40" t="s">
        <v>38</v>
      </c>
      <c r="AI6" s="40" t="s">
        <v>39</v>
      </c>
      <c r="AJ6" s="40" t="s">
        <v>40</v>
      </c>
      <c r="AK6" s="40" t="s">
        <v>41</v>
      </c>
      <c r="AL6" s="40" t="s">
        <v>42</v>
      </c>
      <c r="AM6" s="40" t="s">
        <v>43</v>
      </c>
      <c r="AN6" s="40" t="s">
        <v>44</v>
      </c>
      <c r="AO6" s="40" t="s">
        <v>45</v>
      </c>
      <c r="AP6" s="40" t="s">
        <v>46</v>
      </c>
      <c r="AQ6" s="40" t="s">
        <v>47</v>
      </c>
      <c r="AR6" s="41" t="s">
        <v>48</v>
      </c>
      <c r="AS6" s="42">
        <f>AG5</f>
        <v>2025</v>
      </c>
      <c r="AU6" s="39" t="s">
        <v>37</v>
      </c>
      <c r="AV6" s="40" t="s">
        <v>38</v>
      </c>
      <c r="AW6" s="40" t="s">
        <v>39</v>
      </c>
      <c r="AX6" s="40" t="s">
        <v>40</v>
      </c>
      <c r="AY6" s="40" t="s">
        <v>41</v>
      </c>
      <c r="AZ6" s="40" t="s">
        <v>42</v>
      </c>
      <c r="BA6" s="40" t="s">
        <v>43</v>
      </c>
      <c r="BB6" s="40" t="s">
        <v>44</v>
      </c>
      <c r="BC6" s="40" t="s">
        <v>45</v>
      </c>
      <c r="BD6" s="40" t="s">
        <v>46</v>
      </c>
      <c r="BE6" s="40" t="s">
        <v>47</v>
      </c>
      <c r="BF6" s="41" t="s">
        <v>48</v>
      </c>
      <c r="BG6" s="42">
        <f>AU5</f>
        <v>2026</v>
      </c>
      <c r="BI6" s="130"/>
    </row>
    <row r="7" spans="2:61" s="5" customFormat="1" ht="11.65">
      <c r="B7" s="6"/>
    </row>
    <row r="8" spans="2:61" s="5" customFormat="1" ht="12.75" customHeight="1">
      <c r="B8" s="6"/>
      <c r="D8" s="58" t="s">
        <v>49</v>
      </c>
      <c r="E8" s="58">
        <f t="shared" ref="E8:Q8" si="0">E32+E56+E80+E104+E128+E152+E176+E200+E224+E248</f>
        <v>0</v>
      </c>
      <c r="F8" s="58">
        <f t="shared" si="0"/>
        <v>0</v>
      </c>
      <c r="G8" s="58">
        <f t="shared" si="0"/>
        <v>0</v>
      </c>
      <c r="H8" s="58">
        <f t="shared" si="0"/>
        <v>0</v>
      </c>
      <c r="I8" s="58">
        <f t="shared" si="0"/>
        <v>0</v>
      </c>
      <c r="J8" s="58">
        <f t="shared" si="0"/>
        <v>0</v>
      </c>
      <c r="K8" s="58">
        <f t="shared" si="0"/>
        <v>0</v>
      </c>
      <c r="L8" s="58">
        <f t="shared" si="0"/>
        <v>0</v>
      </c>
      <c r="M8" s="58">
        <f t="shared" si="0"/>
        <v>0</v>
      </c>
      <c r="N8" s="58">
        <f t="shared" si="0"/>
        <v>0</v>
      </c>
      <c r="O8" s="58">
        <f t="shared" si="0"/>
        <v>0</v>
      </c>
      <c r="P8" s="58">
        <f t="shared" si="0"/>
        <v>0</v>
      </c>
      <c r="Q8" s="58">
        <f t="shared" si="0"/>
        <v>0</v>
      </c>
      <c r="R8" s="59">
        <f t="shared" ref="R8:R9" si="1">SUM(F8:Q8)</f>
        <v>0</v>
      </c>
      <c r="T8" s="58">
        <f t="shared" ref="T8:AE8" si="2">T32+T56+T80+T104+T128+T152+T176+T200+T224+T248</f>
        <v>0</v>
      </c>
      <c r="U8" s="58">
        <f t="shared" si="2"/>
        <v>0</v>
      </c>
      <c r="V8" s="58">
        <f t="shared" si="2"/>
        <v>0</v>
      </c>
      <c r="W8" s="58">
        <f t="shared" si="2"/>
        <v>0</v>
      </c>
      <c r="X8" s="58">
        <f t="shared" si="2"/>
        <v>0</v>
      </c>
      <c r="Y8" s="58">
        <f t="shared" si="2"/>
        <v>0</v>
      </c>
      <c r="Z8" s="58">
        <f t="shared" si="2"/>
        <v>0</v>
      </c>
      <c r="AA8" s="58">
        <f t="shared" si="2"/>
        <v>0</v>
      </c>
      <c r="AB8" s="58">
        <f t="shared" si="2"/>
        <v>0</v>
      </c>
      <c r="AC8" s="58">
        <f t="shared" si="2"/>
        <v>0</v>
      </c>
      <c r="AD8" s="58">
        <f t="shared" si="2"/>
        <v>0</v>
      </c>
      <c r="AE8" s="58">
        <f t="shared" si="2"/>
        <v>0</v>
      </c>
      <c r="AF8" s="59">
        <f t="shared" ref="AF8:AF9" si="3">SUM(T8:AE8)</f>
        <v>0</v>
      </c>
      <c r="AG8" s="58">
        <f t="shared" ref="AG8:AR8" si="4">AG32+AG56+AG80+AG104+AG128+AG152+AG176+AG200+AG224+AG248</f>
        <v>0</v>
      </c>
      <c r="AH8" s="58">
        <f t="shared" si="4"/>
        <v>0</v>
      </c>
      <c r="AI8" s="58">
        <f t="shared" si="4"/>
        <v>0</v>
      </c>
      <c r="AJ8" s="58">
        <f t="shared" si="4"/>
        <v>0</v>
      </c>
      <c r="AK8" s="58">
        <f t="shared" si="4"/>
        <v>0</v>
      </c>
      <c r="AL8" s="58">
        <f t="shared" si="4"/>
        <v>0</v>
      </c>
      <c r="AM8" s="58">
        <f t="shared" si="4"/>
        <v>0</v>
      </c>
      <c r="AN8" s="58">
        <f t="shared" si="4"/>
        <v>0</v>
      </c>
      <c r="AO8" s="58">
        <f t="shared" si="4"/>
        <v>0</v>
      </c>
      <c r="AP8" s="58">
        <f t="shared" si="4"/>
        <v>0</v>
      </c>
      <c r="AQ8" s="58">
        <f t="shared" si="4"/>
        <v>0</v>
      </c>
      <c r="AR8" s="58">
        <f t="shared" si="4"/>
        <v>0</v>
      </c>
      <c r="AS8" s="59">
        <f t="shared" ref="AS8:AS9" si="5">SUM(AG8:AR8)</f>
        <v>0</v>
      </c>
      <c r="AU8" s="59">
        <f t="shared" ref="AU8:BF8" si="6">AU32+AU56+AU80+AU104+AU128+AU152+AU176+AU200+AU224+AU248</f>
        <v>0</v>
      </c>
      <c r="AV8" s="59">
        <f t="shared" si="6"/>
        <v>0</v>
      </c>
      <c r="AW8" s="59">
        <f t="shared" si="6"/>
        <v>0</v>
      </c>
      <c r="AX8" s="59">
        <f t="shared" si="6"/>
        <v>0</v>
      </c>
      <c r="AY8" s="59">
        <f t="shared" si="6"/>
        <v>0</v>
      </c>
      <c r="AZ8" s="59">
        <f t="shared" si="6"/>
        <v>0</v>
      </c>
      <c r="BA8" s="59">
        <f t="shared" si="6"/>
        <v>0</v>
      </c>
      <c r="BB8" s="59">
        <f t="shared" si="6"/>
        <v>0</v>
      </c>
      <c r="BC8" s="59">
        <f t="shared" si="6"/>
        <v>0</v>
      </c>
      <c r="BD8" s="59">
        <f t="shared" si="6"/>
        <v>0</v>
      </c>
      <c r="BE8" s="59">
        <f t="shared" si="6"/>
        <v>0</v>
      </c>
      <c r="BF8" s="59">
        <f t="shared" si="6"/>
        <v>0</v>
      </c>
      <c r="BG8" s="59">
        <f t="shared" ref="BG8:BG9" si="7">SUM(AU8:BF8)</f>
        <v>0</v>
      </c>
    </row>
    <row r="9" spans="2:61" s="5" customFormat="1" ht="12.75" customHeight="1">
      <c r="B9" s="6"/>
      <c r="D9" s="58" t="s">
        <v>50</v>
      </c>
      <c r="E9" s="58">
        <f t="shared" ref="E9:Q9" si="8">E33+E57+E81+E105+E129+E153+E177+E201+E225+E249</f>
        <v>0</v>
      </c>
      <c r="F9" s="58">
        <f t="shared" si="8"/>
        <v>0</v>
      </c>
      <c r="G9" s="58">
        <f t="shared" si="8"/>
        <v>0</v>
      </c>
      <c r="H9" s="58">
        <f t="shared" si="8"/>
        <v>0</v>
      </c>
      <c r="I9" s="58">
        <f t="shared" si="8"/>
        <v>0</v>
      </c>
      <c r="J9" s="58">
        <f t="shared" si="8"/>
        <v>0</v>
      </c>
      <c r="K9" s="58">
        <f t="shared" si="8"/>
        <v>0</v>
      </c>
      <c r="L9" s="58">
        <f t="shared" si="8"/>
        <v>0</v>
      </c>
      <c r="M9" s="58">
        <f t="shared" si="8"/>
        <v>0</v>
      </c>
      <c r="N9" s="58">
        <f t="shared" si="8"/>
        <v>0</v>
      </c>
      <c r="O9" s="58">
        <f t="shared" si="8"/>
        <v>0</v>
      </c>
      <c r="P9" s="58">
        <f t="shared" si="8"/>
        <v>0</v>
      </c>
      <c r="Q9" s="58">
        <f t="shared" si="8"/>
        <v>0</v>
      </c>
      <c r="R9" s="59">
        <f t="shared" si="1"/>
        <v>0</v>
      </c>
      <c r="T9" s="58">
        <f t="shared" ref="T9:AE9" si="9">T33+T57+T81+T105+T129+T153+T177+T201+T225+T249</f>
        <v>0</v>
      </c>
      <c r="U9" s="58">
        <f t="shared" si="9"/>
        <v>0</v>
      </c>
      <c r="V9" s="58">
        <f t="shared" si="9"/>
        <v>0</v>
      </c>
      <c r="W9" s="58">
        <f t="shared" si="9"/>
        <v>0</v>
      </c>
      <c r="X9" s="58">
        <f t="shared" si="9"/>
        <v>0</v>
      </c>
      <c r="Y9" s="58">
        <f t="shared" si="9"/>
        <v>0</v>
      </c>
      <c r="Z9" s="58">
        <f t="shared" si="9"/>
        <v>0</v>
      </c>
      <c r="AA9" s="58">
        <f t="shared" si="9"/>
        <v>0</v>
      </c>
      <c r="AB9" s="58">
        <f t="shared" si="9"/>
        <v>0</v>
      </c>
      <c r="AC9" s="58">
        <f t="shared" si="9"/>
        <v>0</v>
      </c>
      <c r="AD9" s="58">
        <f t="shared" si="9"/>
        <v>0</v>
      </c>
      <c r="AE9" s="58">
        <f t="shared" si="9"/>
        <v>0</v>
      </c>
      <c r="AF9" s="59">
        <f t="shared" si="3"/>
        <v>0</v>
      </c>
      <c r="AG9" s="58">
        <f t="shared" ref="AG9:AR9" si="10">AG33+AG57+AG81+AG105+AG129+AG153+AG177+AG201+AG225+AG249</f>
        <v>0</v>
      </c>
      <c r="AH9" s="58">
        <f t="shared" si="10"/>
        <v>0</v>
      </c>
      <c r="AI9" s="58">
        <f t="shared" si="10"/>
        <v>0</v>
      </c>
      <c r="AJ9" s="58">
        <f t="shared" si="10"/>
        <v>0</v>
      </c>
      <c r="AK9" s="58">
        <f t="shared" si="10"/>
        <v>0</v>
      </c>
      <c r="AL9" s="58">
        <f t="shared" si="10"/>
        <v>0</v>
      </c>
      <c r="AM9" s="58">
        <f t="shared" si="10"/>
        <v>0</v>
      </c>
      <c r="AN9" s="58">
        <f t="shared" si="10"/>
        <v>0</v>
      </c>
      <c r="AO9" s="58">
        <f t="shared" si="10"/>
        <v>0</v>
      </c>
      <c r="AP9" s="58">
        <f t="shared" si="10"/>
        <v>0</v>
      </c>
      <c r="AQ9" s="58">
        <f t="shared" si="10"/>
        <v>0</v>
      </c>
      <c r="AR9" s="58">
        <f t="shared" si="10"/>
        <v>0</v>
      </c>
      <c r="AS9" s="59">
        <f t="shared" si="5"/>
        <v>0</v>
      </c>
      <c r="AU9" s="59">
        <f t="shared" ref="AU9:BF9" si="11">AU33+AU57+AU81+AU105+AU129+AU153+AU177+AU201+AU225+AU249</f>
        <v>0</v>
      </c>
      <c r="AV9" s="59">
        <f t="shared" si="11"/>
        <v>0</v>
      </c>
      <c r="AW9" s="59">
        <f t="shared" si="11"/>
        <v>0</v>
      </c>
      <c r="AX9" s="59">
        <f t="shared" si="11"/>
        <v>0</v>
      </c>
      <c r="AY9" s="59">
        <f t="shared" si="11"/>
        <v>0</v>
      </c>
      <c r="AZ9" s="59">
        <f t="shared" si="11"/>
        <v>0</v>
      </c>
      <c r="BA9" s="59">
        <f t="shared" si="11"/>
        <v>0</v>
      </c>
      <c r="BB9" s="59">
        <f t="shared" si="11"/>
        <v>0</v>
      </c>
      <c r="BC9" s="59">
        <f t="shared" si="11"/>
        <v>0</v>
      </c>
      <c r="BD9" s="59">
        <f t="shared" si="11"/>
        <v>0</v>
      </c>
      <c r="BE9" s="59">
        <f t="shared" si="11"/>
        <v>0</v>
      </c>
      <c r="BF9" s="59">
        <f t="shared" si="11"/>
        <v>0</v>
      </c>
      <c r="BG9" s="59">
        <f t="shared" si="7"/>
        <v>0</v>
      </c>
    </row>
    <row r="10" spans="2:61">
      <c r="C10" s="8"/>
    </row>
    <row r="11" spans="2:61" ht="10.5" customHeight="1">
      <c r="C11" s="63" t="s">
        <v>51</v>
      </c>
      <c r="D11" s="55" t="s">
        <v>52</v>
      </c>
      <c r="E11" s="55"/>
      <c r="F11" s="65"/>
      <c r="G11" s="65"/>
      <c r="H11" s="65"/>
      <c r="I11" s="65"/>
      <c r="J11" s="65"/>
      <c r="K11" s="65"/>
      <c r="L11" s="65"/>
      <c r="M11" s="65"/>
      <c r="N11" s="65"/>
      <c r="O11" s="65"/>
      <c r="P11" s="65"/>
      <c r="Q11" s="65"/>
      <c r="R11" s="66"/>
      <c r="T11" s="65"/>
      <c r="U11" s="65"/>
      <c r="V11" s="65"/>
      <c r="W11" s="65"/>
      <c r="X11" s="65"/>
      <c r="Y11" s="65"/>
      <c r="Z11" s="65"/>
      <c r="AA11" s="65"/>
      <c r="AB11" s="65"/>
      <c r="AC11" s="65"/>
      <c r="AD11" s="65"/>
      <c r="AE11" s="65"/>
      <c r="AF11" s="66"/>
      <c r="AG11" s="65"/>
      <c r="AH11" s="65"/>
      <c r="AI11" s="65"/>
      <c r="AJ11" s="65"/>
      <c r="AK11" s="65"/>
      <c r="AL11" s="65"/>
      <c r="AM11" s="65"/>
      <c r="AN11" s="65"/>
      <c r="AO11" s="65"/>
      <c r="AP11" s="65"/>
      <c r="AQ11" s="65"/>
      <c r="AR11" s="65"/>
      <c r="AS11" s="66"/>
      <c r="AU11" s="65"/>
      <c r="AV11" s="65"/>
      <c r="AW11" s="65"/>
      <c r="AX11" s="65"/>
      <c r="AY11" s="65"/>
      <c r="AZ11" s="65"/>
      <c r="BA11" s="65"/>
      <c r="BB11" s="65"/>
      <c r="BC11" s="65"/>
      <c r="BD11" s="65"/>
      <c r="BE11" s="65"/>
      <c r="BF11" s="65"/>
      <c r="BG11" s="66"/>
      <c r="BI11" s="59"/>
    </row>
    <row r="12" spans="2:61" ht="15" customHeight="1">
      <c r="B12" s="60">
        <v>1</v>
      </c>
      <c r="C12" s="122" t="s">
        <v>53</v>
      </c>
      <c r="D12" s="56" t="s">
        <v>54</v>
      </c>
      <c r="E12" s="59">
        <f>R12+AF12+AS12+BG12</f>
        <v>0</v>
      </c>
      <c r="F12" s="57">
        <v>0</v>
      </c>
      <c r="G12" s="57">
        <v>0</v>
      </c>
      <c r="H12" s="57">
        <v>0</v>
      </c>
      <c r="I12" s="57">
        <v>0</v>
      </c>
      <c r="J12" s="57">
        <v>0</v>
      </c>
      <c r="K12" s="57">
        <v>0</v>
      </c>
      <c r="L12" s="57">
        <v>0</v>
      </c>
      <c r="M12" s="57">
        <v>0</v>
      </c>
      <c r="N12" s="57">
        <v>0</v>
      </c>
      <c r="O12" s="57">
        <v>0</v>
      </c>
      <c r="P12" s="57">
        <v>0</v>
      </c>
      <c r="Q12" s="57">
        <v>0</v>
      </c>
      <c r="R12" s="59">
        <f t="shared" ref="R12:R17" si="12">SUM(F12:Q12)</f>
        <v>0</v>
      </c>
      <c r="T12" s="57">
        <v>0</v>
      </c>
      <c r="U12" s="57">
        <v>0</v>
      </c>
      <c r="V12" s="57">
        <v>0</v>
      </c>
      <c r="W12" s="57">
        <v>0</v>
      </c>
      <c r="X12" s="57">
        <v>0</v>
      </c>
      <c r="Y12" s="57">
        <v>0</v>
      </c>
      <c r="Z12" s="57">
        <v>0</v>
      </c>
      <c r="AA12" s="57">
        <v>0</v>
      </c>
      <c r="AB12" s="57">
        <v>0</v>
      </c>
      <c r="AC12" s="57">
        <v>0</v>
      </c>
      <c r="AD12" s="57">
        <v>0</v>
      </c>
      <c r="AE12" s="57">
        <v>0</v>
      </c>
      <c r="AF12" s="59">
        <f t="shared" ref="AF12:AF31" si="13">SUM(T12:AE12)</f>
        <v>0</v>
      </c>
      <c r="AG12" s="57">
        <v>0</v>
      </c>
      <c r="AH12" s="57">
        <v>0</v>
      </c>
      <c r="AI12" s="57">
        <v>0</v>
      </c>
      <c r="AJ12" s="57">
        <v>0</v>
      </c>
      <c r="AK12" s="57">
        <v>0</v>
      </c>
      <c r="AL12" s="57">
        <v>0</v>
      </c>
      <c r="AM12" s="57">
        <v>0</v>
      </c>
      <c r="AN12" s="57">
        <v>0</v>
      </c>
      <c r="AO12" s="57">
        <v>0</v>
      </c>
      <c r="AP12" s="57">
        <v>0</v>
      </c>
      <c r="AQ12" s="57">
        <v>0</v>
      </c>
      <c r="AR12" s="57">
        <v>0</v>
      </c>
      <c r="AS12" s="59">
        <f t="shared" ref="AS12:AS17" si="14">SUM(AG12:AR12)</f>
        <v>0</v>
      </c>
      <c r="AU12" s="57">
        <v>0</v>
      </c>
      <c r="AV12" s="57">
        <v>0</v>
      </c>
      <c r="AW12" s="57">
        <v>0</v>
      </c>
      <c r="AX12" s="57">
        <v>0</v>
      </c>
      <c r="AY12" s="57">
        <v>0</v>
      </c>
      <c r="AZ12" s="57">
        <v>0</v>
      </c>
      <c r="BA12" s="57">
        <v>0</v>
      </c>
      <c r="BB12" s="57">
        <v>0</v>
      </c>
      <c r="BC12" s="57">
        <v>0</v>
      </c>
      <c r="BD12" s="57">
        <v>0</v>
      </c>
      <c r="BE12" s="57">
        <v>0</v>
      </c>
      <c r="BF12" s="57">
        <v>0</v>
      </c>
      <c r="BG12" s="59">
        <f t="shared" ref="BG12:BG17" si="15">SUM(AU12:BF12)</f>
        <v>0</v>
      </c>
      <c r="BI12" s="59">
        <f>IF(ISERROR(VLOOKUP(D12,Start!$T$16:$U$24,2,FALSE)),0,(VLOOKUP(D12,Start!$T$16:$U$24,2,FALSE)))</f>
        <v>0</v>
      </c>
    </row>
    <row r="13" spans="2:61">
      <c r="B13" s="61"/>
      <c r="C13" s="123"/>
      <c r="D13" s="59" t="s">
        <v>55</v>
      </c>
      <c r="E13" s="59">
        <f>R13+AF13+AS13+BG13</f>
        <v>0</v>
      </c>
      <c r="F13" s="59">
        <f t="shared" ref="F13:Q13" si="16">F12*$BI12</f>
        <v>0</v>
      </c>
      <c r="G13" s="59">
        <f t="shared" si="16"/>
        <v>0</v>
      </c>
      <c r="H13" s="59">
        <f t="shared" si="16"/>
        <v>0</v>
      </c>
      <c r="I13" s="59">
        <f t="shared" si="16"/>
        <v>0</v>
      </c>
      <c r="J13" s="59">
        <f t="shared" si="16"/>
        <v>0</v>
      </c>
      <c r="K13" s="59">
        <f t="shared" si="16"/>
        <v>0</v>
      </c>
      <c r="L13" s="59">
        <f t="shared" si="16"/>
        <v>0</v>
      </c>
      <c r="M13" s="59">
        <f t="shared" si="16"/>
        <v>0</v>
      </c>
      <c r="N13" s="59">
        <f t="shared" si="16"/>
        <v>0</v>
      </c>
      <c r="O13" s="59">
        <f t="shared" si="16"/>
        <v>0</v>
      </c>
      <c r="P13" s="59">
        <f t="shared" si="16"/>
        <v>0</v>
      </c>
      <c r="Q13" s="59">
        <f t="shared" si="16"/>
        <v>0</v>
      </c>
      <c r="R13" s="59">
        <f t="shared" si="12"/>
        <v>0</v>
      </c>
      <c r="T13" s="59">
        <f>T12*$BI12</f>
        <v>0</v>
      </c>
      <c r="U13" s="59">
        <f t="shared" ref="U13:AE13" si="17">U12*$BI12</f>
        <v>0</v>
      </c>
      <c r="V13" s="59">
        <f t="shared" si="17"/>
        <v>0</v>
      </c>
      <c r="W13" s="59">
        <f t="shared" si="17"/>
        <v>0</v>
      </c>
      <c r="X13" s="59">
        <f t="shared" si="17"/>
        <v>0</v>
      </c>
      <c r="Y13" s="59">
        <f t="shared" si="17"/>
        <v>0</v>
      </c>
      <c r="Z13" s="59">
        <f t="shared" si="17"/>
        <v>0</v>
      </c>
      <c r="AA13" s="59">
        <f t="shared" si="17"/>
        <v>0</v>
      </c>
      <c r="AB13" s="59">
        <f t="shared" si="17"/>
        <v>0</v>
      </c>
      <c r="AC13" s="59">
        <f t="shared" si="17"/>
        <v>0</v>
      </c>
      <c r="AD13" s="59">
        <f t="shared" si="17"/>
        <v>0</v>
      </c>
      <c r="AE13" s="59">
        <f t="shared" si="17"/>
        <v>0</v>
      </c>
      <c r="AF13" s="59">
        <f t="shared" si="13"/>
        <v>0</v>
      </c>
      <c r="AG13" s="59">
        <f>AG12*$BI12</f>
        <v>0</v>
      </c>
      <c r="AH13" s="59">
        <f t="shared" ref="AH13:AR13" si="18">AH12*$BI12</f>
        <v>0</v>
      </c>
      <c r="AI13" s="59">
        <f t="shared" si="18"/>
        <v>0</v>
      </c>
      <c r="AJ13" s="59">
        <f t="shared" si="18"/>
        <v>0</v>
      </c>
      <c r="AK13" s="59">
        <f t="shared" si="18"/>
        <v>0</v>
      </c>
      <c r="AL13" s="59">
        <f t="shared" si="18"/>
        <v>0</v>
      </c>
      <c r="AM13" s="59">
        <f t="shared" si="18"/>
        <v>0</v>
      </c>
      <c r="AN13" s="59">
        <f t="shared" si="18"/>
        <v>0</v>
      </c>
      <c r="AO13" s="59">
        <f t="shared" si="18"/>
        <v>0</v>
      </c>
      <c r="AP13" s="59">
        <f t="shared" si="18"/>
        <v>0</v>
      </c>
      <c r="AQ13" s="59">
        <f t="shared" si="18"/>
        <v>0</v>
      </c>
      <c r="AR13" s="59">
        <f t="shared" si="18"/>
        <v>0</v>
      </c>
      <c r="AS13" s="59">
        <f t="shared" si="14"/>
        <v>0</v>
      </c>
      <c r="AU13" s="59">
        <f>AU12*$BI12</f>
        <v>0</v>
      </c>
      <c r="AV13" s="59">
        <f t="shared" ref="AV13:BF13" si="19">AV12*$BI12</f>
        <v>0</v>
      </c>
      <c r="AW13" s="59">
        <f t="shared" si="19"/>
        <v>0</v>
      </c>
      <c r="AX13" s="59">
        <f t="shared" si="19"/>
        <v>0</v>
      </c>
      <c r="AY13" s="59">
        <f t="shared" si="19"/>
        <v>0</v>
      </c>
      <c r="AZ13" s="59">
        <f t="shared" si="19"/>
        <v>0</v>
      </c>
      <c r="BA13" s="59">
        <f t="shared" si="19"/>
        <v>0</v>
      </c>
      <c r="BB13" s="59">
        <f t="shared" si="19"/>
        <v>0</v>
      </c>
      <c r="BC13" s="59">
        <f t="shared" si="19"/>
        <v>0</v>
      </c>
      <c r="BD13" s="59">
        <f t="shared" si="19"/>
        <v>0</v>
      </c>
      <c r="BE13" s="59">
        <f t="shared" si="19"/>
        <v>0</v>
      </c>
      <c r="BF13" s="59">
        <f t="shared" si="19"/>
        <v>0</v>
      </c>
      <c r="BG13" s="59">
        <f t="shared" si="15"/>
        <v>0</v>
      </c>
      <c r="BI13" s="59"/>
    </row>
    <row r="14" spans="2:61" ht="15" customHeight="1">
      <c r="B14" s="60">
        <v>2</v>
      </c>
      <c r="C14" s="122"/>
      <c r="D14" s="56" t="s">
        <v>56</v>
      </c>
      <c r="E14" s="59">
        <f t="shared" ref="E14:E31" si="20">R14+AF14+AS14+BG14</f>
        <v>0</v>
      </c>
      <c r="F14" s="57">
        <v>0</v>
      </c>
      <c r="G14" s="57">
        <v>0</v>
      </c>
      <c r="H14" s="57">
        <v>0</v>
      </c>
      <c r="I14" s="57">
        <v>0</v>
      </c>
      <c r="J14" s="57">
        <v>0</v>
      </c>
      <c r="K14" s="57">
        <v>0</v>
      </c>
      <c r="L14" s="57">
        <v>0</v>
      </c>
      <c r="M14" s="57">
        <v>0</v>
      </c>
      <c r="N14" s="57">
        <v>0</v>
      </c>
      <c r="O14" s="57">
        <v>0</v>
      </c>
      <c r="P14" s="57">
        <v>0</v>
      </c>
      <c r="Q14" s="57">
        <v>0</v>
      </c>
      <c r="R14" s="59">
        <f t="shared" si="12"/>
        <v>0</v>
      </c>
      <c r="T14" s="57">
        <v>0</v>
      </c>
      <c r="U14" s="57">
        <v>0</v>
      </c>
      <c r="V14" s="57">
        <v>0</v>
      </c>
      <c r="W14" s="57">
        <v>0</v>
      </c>
      <c r="X14" s="57">
        <v>0</v>
      </c>
      <c r="Y14" s="57">
        <v>0</v>
      </c>
      <c r="Z14" s="57">
        <v>0</v>
      </c>
      <c r="AA14" s="57">
        <v>0</v>
      </c>
      <c r="AB14" s="57">
        <v>0</v>
      </c>
      <c r="AC14" s="57">
        <v>0</v>
      </c>
      <c r="AD14" s="57">
        <v>0</v>
      </c>
      <c r="AE14" s="57">
        <v>0</v>
      </c>
      <c r="AF14" s="59">
        <f t="shared" si="13"/>
        <v>0</v>
      </c>
      <c r="AG14" s="57">
        <v>0</v>
      </c>
      <c r="AH14" s="57">
        <v>0</v>
      </c>
      <c r="AI14" s="57">
        <v>0</v>
      </c>
      <c r="AJ14" s="57">
        <v>0</v>
      </c>
      <c r="AK14" s="57">
        <v>0</v>
      </c>
      <c r="AL14" s="57">
        <v>0</v>
      </c>
      <c r="AM14" s="57">
        <v>0</v>
      </c>
      <c r="AN14" s="57">
        <v>0</v>
      </c>
      <c r="AO14" s="57">
        <v>0</v>
      </c>
      <c r="AP14" s="57">
        <v>0</v>
      </c>
      <c r="AQ14" s="57">
        <v>0</v>
      </c>
      <c r="AR14" s="57">
        <v>0</v>
      </c>
      <c r="AS14" s="59">
        <f t="shared" si="14"/>
        <v>0</v>
      </c>
      <c r="AU14" s="57">
        <v>0</v>
      </c>
      <c r="AV14" s="57">
        <v>0</v>
      </c>
      <c r="AW14" s="57">
        <v>0</v>
      </c>
      <c r="AX14" s="57">
        <v>0</v>
      </c>
      <c r="AY14" s="57">
        <v>0</v>
      </c>
      <c r="AZ14" s="57">
        <v>0</v>
      </c>
      <c r="BA14" s="57">
        <v>0</v>
      </c>
      <c r="BB14" s="57">
        <v>0</v>
      </c>
      <c r="BC14" s="57">
        <v>0</v>
      </c>
      <c r="BD14" s="57">
        <v>0</v>
      </c>
      <c r="BE14" s="57">
        <v>0</v>
      </c>
      <c r="BF14" s="57">
        <v>0</v>
      </c>
      <c r="BG14" s="59">
        <f t="shared" si="15"/>
        <v>0</v>
      </c>
      <c r="BI14" s="59">
        <f>IF(ISERROR(VLOOKUP(D14,Start!$T$16:$U$24,2,FALSE)),0,(VLOOKUP(D14,Start!$T$16:$U$24,2,FALSE)))</f>
        <v>0</v>
      </c>
    </row>
    <row r="15" spans="2:61">
      <c r="B15" s="61"/>
      <c r="C15" s="123"/>
      <c r="D15" s="59" t="s">
        <v>55</v>
      </c>
      <c r="E15" s="59">
        <f t="shared" si="20"/>
        <v>0</v>
      </c>
      <c r="F15" s="59">
        <f>F14*$BI14</f>
        <v>0</v>
      </c>
      <c r="G15" s="59">
        <f t="shared" ref="G15" si="21">G14*$BI14</f>
        <v>0</v>
      </c>
      <c r="H15" s="59">
        <f t="shared" ref="H15" si="22">H14*$BI14</f>
        <v>0</v>
      </c>
      <c r="I15" s="59">
        <f t="shared" ref="I15" si="23">I14*$BI14</f>
        <v>0</v>
      </c>
      <c r="J15" s="59">
        <f t="shared" ref="J15" si="24">J14*$BI14</f>
        <v>0</v>
      </c>
      <c r="K15" s="59">
        <f t="shared" ref="K15" si="25">K14*$BI14</f>
        <v>0</v>
      </c>
      <c r="L15" s="59">
        <f t="shared" ref="L15" si="26">L14*$BI14</f>
        <v>0</v>
      </c>
      <c r="M15" s="59">
        <f t="shared" ref="M15" si="27">M14*$BI14</f>
        <v>0</v>
      </c>
      <c r="N15" s="59">
        <f t="shared" ref="N15" si="28">N14*$BI14</f>
        <v>0</v>
      </c>
      <c r="O15" s="59">
        <f t="shared" ref="O15" si="29">O14*$BI14</f>
        <v>0</v>
      </c>
      <c r="P15" s="59">
        <f t="shared" ref="P15" si="30">P14*$BI14</f>
        <v>0</v>
      </c>
      <c r="Q15" s="59">
        <f t="shared" ref="Q15" si="31">Q14*$BI14</f>
        <v>0</v>
      </c>
      <c r="R15" s="59">
        <f t="shared" si="12"/>
        <v>0</v>
      </c>
      <c r="T15" s="59">
        <f>T14*$BI14</f>
        <v>0</v>
      </c>
      <c r="U15" s="59">
        <f t="shared" ref="U15:AE15" si="32">U14*$BI14</f>
        <v>0</v>
      </c>
      <c r="V15" s="59">
        <f t="shared" si="32"/>
        <v>0</v>
      </c>
      <c r="W15" s="59">
        <f t="shared" si="32"/>
        <v>0</v>
      </c>
      <c r="X15" s="59">
        <f t="shared" si="32"/>
        <v>0</v>
      </c>
      <c r="Y15" s="59">
        <f t="shared" si="32"/>
        <v>0</v>
      </c>
      <c r="Z15" s="59">
        <f t="shared" si="32"/>
        <v>0</v>
      </c>
      <c r="AA15" s="59">
        <f t="shared" si="32"/>
        <v>0</v>
      </c>
      <c r="AB15" s="59">
        <f t="shared" si="32"/>
        <v>0</v>
      </c>
      <c r="AC15" s="59">
        <f t="shared" si="32"/>
        <v>0</v>
      </c>
      <c r="AD15" s="59">
        <f t="shared" si="32"/>
        <v>0</v>
      </c>
      <c r="AE15" s="59">
        <f t="shared" si="32"/>
        <v>0</v>
      </c>
      <c r="AF15" s="59">
        <f t="shared" si="13"/>
        <v>0</v>
      </c>
      <c r="AG15" s="59">
        <f>AG14*$BI14</f>
        <v>0</v>
      </c>
      <c r="AH15" s="59">
        <f t="shared" ref="AH15" si="33">AH14*$BI14</f>
        <v>0</v>
      </c>
      <c r="AI15" s="59">
        <f t="shared" ref="AI15" si="34">AI14*$BI14</f>
        <v>0</v>
      </c>
      <c r="AJ15" s="59">
        <f t="shared" ref="AJ15" si="35">AJ14*$BI14</f>
        <v>0</v>
      </c>
      <c r="AK15" s="59">
        <f t="shared" ref="AK15" si="36">AK14*$BI14</f>
        <v>0</v>
      </c>
      <c r="AL15" s="59">
        <f t="shared" ref="AL15" si="37">AL14*$BI14</f>
        <v>0</v>
      </c>
      <c r="AM15" s="59">
        <f t="shared" ref="AM15" si="38">AM14*$BI14</f>
        <v>0</v>
      </c>
      <c r="AN15" s="59">
        <f t="shared" ref="AN15" si="39">AN14*$BI14</f>
        <v>0</v>
      </c>
      <c r="AO15" s="59">
        <f t="shared" ref="AO15" si="40">AO14*$BI14</f>
        <v>0</v>
      </c>
      <c r="AP15" s="59">
        <f t="shared" ref="AP15" si="41">AP14*$BI14</f>
        <v>0</v>
      </c>
      <c r="AQ15" s="59">
        <f t="shared" ref="AQ15" si="42">AQ14*$BI14</f>
        <v>0</v>
      </c>
      <c r="AR15" s="59">
        <f t="shared" ref="AR15" si="43">AR14*$BI14</f>
        <v>0</v>
      </c>
      <c r="AS15" s="59">
        <f t="shared" si="14"/>
        <v>0</v>
      </c>
      <c r="AU15" s="59">
        <f>AU14*$BI14</f>
        <v>0</v>
      </c>
      <c r="AV15" s="59">
        <f t="shared" ref="AV15" si="44">AV14*$BI14</f>
        <v>0</v>
      </c>
      <c r="AW15" s="59">
        <f t="shared" ref="AW15" si="45">AW14*$BI14</f>
        <v>0</v>
      </c>
      <c r="AX15" s="59">
        <f t="shared" ref="AX15" si="46">AX14*$BI14</f>
        <v>0</v>
      </c>
      <c r="AY15" s="59">
        <f t="shared" ref="AY15" si="47">AY14*$BI14</f>
        <v>0</v>
      </c>
      <c r="AZ15" s="59">
        <f t="shared" ref="AZ15" si="48">AZ14*$BI14</f>
        <v>0</v>
      </c>
      <c r="BA15" s="59">
        <f t="shared" ref="BA15" si="49">BA14*$BI14</f>
        <v>0</v>
      </c>
      <c r="BB15" s="59">
        <f t="shared" ref="BB15" si="50">BB14*$BI14</f>
        <v>0</v>
      </c>
      <c r="BC15" s="59">
        <f t="shared" ref="BC15" si="51">BC14*$BI14</f>
        <v>0</v>
      </c>
      <c r="BD15" s="59">
        <f t="shared" ref="BD15" si="52">BD14*$BI14</f>
        <v>0</v>
      </c>
      <c r="BE15" s="59">
        <f t="shared" ref="BE15" si="53">BE14*$BI14</f>
        <v>0</v>
      </c>
      <c r="BF15" s="59">
        <f t="shared" ref="BF15" si="54">BF14*$BI14</f>
        <v>0</v>
      </c>
      <c r="BG15" s="59">
        <f t="shared" si="15"/>
        <v>0</v>
      </c>
      <c r="BI15" s="59"/>
    </row>
    <row r="16" spans="2:61" ht="15" customHeight="1">
      <c r="B16" s="60">
        <v>3</v>
      </c>
      <c r="C16" s="122"/>
      <c r="D16" s="56" t="s">
        <v>56</v>
      </c>
      <c r="E16" s="59">
        <f t="shared" si="20"/>
        <v>0</v>
      </c>
      <c r="F16" s="57">
        <v>0</v>
      </c>
      <c r="G16" s="57">
        <v>0</v>
      </c>
      <c r="H16" s="57">
        <v>0</v>
      </c>
      <c r="I16" s="57">
        <v>0</v>
      </c>
      <c r="J16" s="57">
        <v>0</v>
      </c>
      <c r="K16" s="57">
        <v>0</v>
      </c>
      <c r="L16" s="57">
        <v>0</v>
      </c>
      <c r="M16" s="57">
        <v>0</v>
      </c>
      <c r="N16" s="57">
        <v>0</v>
      </c>
      <c r="O16" s="57">
        <v>0</v>
      </c>
      <c r="P16" s="57">
        <v>0</v>
      </c>
      <c r="Q16" s="57">
        <v>0</v>
      </c>
      <c r="R16" s="59">
        <f t="shared" si="12"/>
        <v>0</v>
      </c>
      <c r="T16" s="57">
        <v>0</v>
      </c>
      <c r="U16" s="57">
        <v>0</v>
      </c>
      <c r="V16" s="57">
        <v>0</v>
      </c>
      <c r="W16" s="57">
        <v>0</v>
      </c>
      <c r="X16" s="57">
        <v>0</v>
      </c>
      <c r="Y16" s="57">
        <v>0</v>
      </c>
      <c r="Z16" s="57">
        <v>0</v>
      </c>
      <c r="AA16" s="57">
        <v>0</v>
      </c>
      <c r="AB16" s="57">
        <v>0</v>
      </c>
      <c r="AC16" s="57">
        <v>0</v>
      </c>
      <c r="AD16" s="57">
        <v>0</v>
      </c>
      <c r="AE16" s="57">
        <v>0</v>
      </c>
      <c r="AF16" s="59">
        <f t="shared" si="13"/>
        <v>0</v>
      </c>
      <c r="AG16" s="57">
        <v>0</v>
      </c>
      <c r="AH16" s="57">
        <v>0</v>
      </c>
      <c r="AI16" s="57">
        <v>0</v>
      </c>
      <c r="AJ16" s="57">
        <v>0</v>
      </c>
      <c r="AK16" s="57">
        <v>0</v>
      </c>
      <c r="AL16" s="57">
        <v>0</v>
      </c>
      <c r="AM16" s="57">
        <v>0</v>
      </c>
      <c r="AN16" s="57">
        <v>0</v>
      </c>
      <c r="AO16" s="57">
        <v>0</v>
      </c>
      <c r="AP16" s="57">
        <v>0</v>
      </c>
      <c r="AQ16" s="57">
        <v>0</v>
      </c>
      <c r="AR16" s="57">
        <v>0</v>
      </c>
      <c r="AS16" s="59">
        <f t="shared" si="14"/>
        <v>0</v>
      </c>
      <c r="AU16" s="57">
        <v>0</v>
      </c>
      <c r="AV16" s="57">
        <v>0</v>
      </c>
      <c r="AW16" s="57">
        <v>0</v>
      </c>
      <c r="AX16" s="57">
        <v>0</v>
      </c>
      <c r="AY16" s="57">
        <v>0</v>
      </c>
      <c r="AZ16" s="57">
        <v>0</v>
      </c>
      <c r="BA16" s="57">
        <v>0</v>
      </c>
      <c r="BB16" s="57">
        <v>0</v>
      </c>
      <c r="BC16" s="57">
        <v>0</v>
      </c>
      <c r="BD16" s="57">
        <v>0</v>
      </c>
      <c r="BE16" s="57">
        <v>0</v>
      </c>
      <c r="BF16" s="57">
        <v>0</v>
      </c>
      <c r="BG16" s="59">
        <f t="shared" si="15"/>
        <v>0</v>
      </c>
      <c r="BI16" s="59">
        <f>IF(ISERROR(VLOOKUP(D16,Start!$T$16:$U$24,2,FALSE)),0,(VLOOKUP(D16,Start!$T$16:$U$24,2,FALSE)))</f>
        <v>0</v>
      </c>
    </row>
    <row r="17" spans="2:61">
      <c r="B17" s="61"/>
      <c r="C17" s="123"/>
      <c r="D17" s="59" t="s">
        <v>55</v>
      </c>
      <c r="E17" s="59">
        <f t="shared" si="20"/>
        <v>0</v>
      </c>
      <c r="F17" s="59">
        <f>F16*$BI16</f>
        <v>0</v>
      </c>
      <c r="G17" s="59">
        <f t="shared" ref="G17" si="55">G16*$BI16</f>
        <v>0</v>
      </c>
      <c r="H17" s="59">
        <f t="shared" ref="H17" si="56">H16*$BI16</f>
        <v>0</v>
      </c>
      <c r="I17" s="59">
        <f t="shared" ref="I17" si="57">I16*$BI16</f>
        <v>0</v>
      </c>
      <c r="J17" s="59">
        <f t="shared" ref="J17" si="58">J16*$BI16</f>
        <v>0</v>
      </c>
      <c r="K17" s="59">
        <f t="shared" ref="K17" si="59">K16*$BI16</f>
        <v>0</v>
      </c>
      <c r="L17" s="59">
        <f t="shared" ref="L17" si="60">L16*$BI16</f>
        <v>0</v>
      </c>
      <c r="M17" s="59">
        <f t="shared" ref="M17" si="61">M16*$BI16</f>
        <v>0</v>
      </c>
      <c r="N17" s="59">
        <f t="shared" ref="N17" si="62">N16*$BI16</f>
        <v>0</v>
      </c>
      <c r="O17" s="59">
        <f t="shared" ref="O17" si="63">O16*$BI16</f>
        <v>0</v>
      </c>
      <c r="P17" s="59">
        <f t="shared" ref="P17" si="64">P16*$BI16</f>
        <v>0</v>
      </c>
      <c r="Q17" s="59">
        <f t="shared" ref="Q17" si="65">Q16*$BI16</f>
        <v>0</v>
      </c>
      <c r="R17" s="59">
        <f t="shared" si="12"/>
        <v>0</v>
      </c>
      <c r="T17" s="59">
        <f>T16*$BI16</f>
        <v>0</v>
      </c>
      <c r="U17" s="59">
        <f t="shared" ref="U17:AE17" si="66">U16*$BI16</f>
        <v>0</v>
      </c>
      <c r="V17" s="59">
        <f t="shared" si="66"/>
        <v>0</v>
      </c>
      <c r="W17" s="59">
        <f t="shared" si="66"/>
        <v>0</v>
      </c>
      <c r="X17" s="59">
        <f t="shared" si="66"/>
        <v>0</v>
      </c>
      <c r="Y17" s="59">
        <f t="shared" si="66"/>
        <v>0</v>
      </c>
      <c r="Z17" s="59">
        <f t="shared" si="66"/>
        <v>0</v>
      </c>
      <c r="AA17" s="59">
        <f t="shared" si="66"/>
        <v>0</v>
      </c>
      <c r="AB17" s="59">
        <f t="shared" si="66"/>
        <v>0</v>
      </c>
      <c r="AC17" s="59">
        <f t="shared" si="66"/>
        <v>0</v>
      </c>
      <c r="AD17" s="59">
        <f t="shared" si="66"/>
        <v>0</v>
      </c>
      <c r="AE17" s="59">
        <f t="shared" si="66"/>
        <v>0</v>
      </c>
      <c r="AF17" s="59">
        <f t="shared" si="13"/>
        <v>0</v>
      </c>
      <c r="AG17" s="59">
        <f>AG16*$BI16</f>
        <v>0</v>
      </c>
      <c r="AH17" s="59">
        <f t="shared" ref="AH17" si="67">AH16*$BI16</f>
        <v>0</v>
      </c>
      <c r="AI17" s="59">
        <f t="shared" ref="AI17" si="68">AI16*$BI16</f>
        <v>0</v>
      </c>
      <c r="AJ17" s="59">
        <f t="shared" ref="AJ17" si="69">AJ16*$BI16</f>
        <v>0</v>
      </c>
      <c r="AK17" s="59">
        <f t="shared" ref="AK17" si="70">AK16*$BI16</f>
        <v>0</v>
      </c>
      <c r="AL17" s="59">
        <f t="shared" ref="AL17" si="71">AL16*$BI16</f>
        <v>0</v>
      </c>
      <c r="AM17" s="59">
        <f t="shared" ref="AM17" si="72">AM16*$BI16</f>
        <v>0</v>
      </c>
      <c r="AN17" s="59">
        <f t="shared" ref="AN17" si="73">AN16*$BI16</f>
        <v>0</v>
      </c>
      <c r="AO17" s="59">
        <f t="shared" ref="AO17" si="74">AO16*$BI16</f>
        <v>0</v>
      </c>
      <c r="AP17" s="59">
        <f t="shared" ref="AP17" si="75">AP16*$BI16</f>
        <v>0</v>
      </c>
      <c r="AQ17" s="59">
        <f t="shared" ref="AQ17" si="76">AQ16*$BI16</f>
        <v>0</v>
      </c>
      <c r="AR17" s="59">
        <f t="shared" ref="AR17" si="77">AR16*$BI16</f>
        <v>0</v>
      </c>
      <c r="AS17" s="59">
        <f t="shared" si="14"/>
        <v>0</v>
      </c>
      <c r="AU17" s="59">
        <f>AU16*$BI16</f>
        <v>0</v>
      </c>
      <c r="AV17" s="59">
        <f t="shared" ref="AV17" si="78">AV16*$BI16</f>
        <v>0</v>
      </c>
      <c r="AW17" s="59">
        <f t="shared" ref="AW17" si="79">AW16*$BI16</f>
        <v>0</v>
      </c>
      <c r="AX17" s="59">
        <f t="shared" ref="AX17" si="80">AX16*$BI16</f>
        <v>0</v>
      </c>
      <c r="AY17" s="59">
        <f t="shared" ref="AY17" si="81">AY16*$BI16</f>
        <v>0</v>
      </c>
      <c r="AZ17" s="59">
        <f t="shared" ref="AZ17" si="82">AZ16*$BI16</f>
        <v>0</v>
      </c>
      <c r="BA17" s="59">
        <f t="shared" ref="BA17" si="83">BA16*$BI16</f>
        <v>0</v>
      </c>
      <c r="BB17" s="59">
        <f t="shared" ref="BB17" si="84">BB16*$BI16</f>
        <v>0</v>
      </c>
      <c r="BC17" s="59">
        <f t="shared" ref="BC17" si="85">BC16*$BI16</f>
        <v>0</v>
      </c>
      <c r="BD17" s="59">
        <f t="shared" ref="BD17" si="86">BD16*$BI16</f>
        <v>0</v>
      </c>
      <c r="BE17" s="59">
        <f t="shared" ref="BE17" si="87">BE16*$BI16</f>
        <v>0</v>
      </c>
      <c r="BF17" s="59">
        <f t="shared" ref="BF17" si="88">BF16*$BI16</f>
        <v>0</v>
      </c>
      <c r="BG17" s="59">
        <f t="shared" si="15"/>
        <v>0</v>
      </c>
      <c r="BI17" s="59"/>
    </row>
    <row r="18" spans="2:61" ht="15" customHeight="1">
      <c r="B18" s="60">
        <v>4</v>
      </c>
      <c r="C18" s="122"/>
      <c r="D18" s="56" t="s">
        <v>56</v>
      </c>
      <c r="E18" s="59">
        <f t="shared" si="20"/>
        <v>0</v>
      </c>
      <c r="F18" s="57">
        <v>0</v>
      </c>
      <c r="G18" s="57">
        <v>0</v>
      </c>
      <c r="H18" s="57">
        <v>0</v>
      </c>
      <c r="I18" s="57">
        <v>0</v>
      </c>
      <c r="J18" s="57">
        <v>0</v>
      </c>
      <c r="K18" s="57">
        <v>0</v>
      </c>
      <c r="L18" s="57">
        <v>0</v>
      </c>
      <c r="M18" s="57">
        <v>0</v>
      </c>
      <c r="N18" s="57">
        <v>0</v>
      </c>
      <c r="O18" s="57">
        <v>0</v>
      </c>
      <c r="P18" s="57">
        <v>0</v>
      </c>
      <c r="Q18" s="57">
        <v>0</v>
      </c>
      <c r="R18" s="59">
        <f t="shared" ref="R18:R31" si="89">SUM(F18:Q18)</f>
        <v>0</v>
      </c>
      <c r="T18" s="57">
        <v>0</v>
      </c>
      <c r="U18" s="57">
        <v>0</v>
      </c>
      <c r="V18" s="57">
        <v>0</v>
      </c>
      <c r="W18" s="57">
        <v>0</v>
      </c>
      <c r="X18" s="57">
        <v>0</v>
      </c>
      <c r="Y18" s="57">
        <v>0</v>
      </c>
      <c r="Z18" s="57">
        <v>0</v>
      </c>
      <c r="AA18" s="57">
        <v>0</v>
      </c>
      <c r="AB18" s="57">
        <v>0</v>
      </c>
      <c r="AC18" s="57">
        <v>0</v>
      </c>
      <c r="AD18" s="57">
        <v>0</v>
      </c>
      <c r="AE18" s="57">
        <v>0</v>
      </c>
      <c r="AF18" s="59">
        <f t="shared" si="13"/>
        <v>0</v>
      </c>
      <c r="AG18" s="57">
        <v>0</v>
      </c>
      <c r="AH18" s="57">
        <v>0</v>
      </c>
      <c r="AI18" s="57">
        <v>0</v>
      </c>
      <c r="AJ18" s="57">
        <v>0</v>
      </c>
      <c r="AK18" s="57">
        <v>0</v>
      </c>
      <c r="AL18" s="57">
        <v>0</v>
      </c>
      <c r="AM18" s="57">
        <v>0</v>
      </c>
      <c r="AN18" s="57">
        <v>0</v>
      </c>
      <c r="AO18" s="57">
        <v>0</v>
      </c>
      <c r="AP18" s="57">
        <v>0</v>
      </c>
      <c r="AQ18" s="57">
        <v>0</v>
      </c>
      <c r="AR18" s="57">
        <v>0</v>
      </c>
      <c r="AS18" s="59">
        <f t="shared" ref="AS18:AS31" si="90">SUM(AG18:AR18)</f>
        <v>0</v>
      </c>
      <c r="AU18" s="57">
        <v>0</v>
      </c>
      <c r="AV18" s="57">
        <v>0</v>
      </c>
      <c r="AW18" s="57">
        <v>0</v>
      </c>
      <c r="AX18" s="57">
        <v>0</v>
      </c>
      <c r="AY18" s="57">
        <v>0</v>
      </c>
      <c r="AZ18" s="57">
        <v>0</v>
      </c>
      <c r="BA18" s="57">
        <v>0</v>
      </c>
      <c r="BB18" s="57">
        <v>0</v>
      </c>
      <c r="BC18" s="57">
        <v>0</v>
      </c>
      <c r="BD18" s="57">
        <v>0</v>
      </c>
      <c r="BE18" s="57">
        <v>0</v>
      </c>
      <c r="BF18" s="57">
        <v>0</v>
      </c>
      <c r="BG18" s="59">
        <f t="shared" ref="BG18:BG31" si="91">SUM(AU18:BF18)</f>
        <v>0</v>
      </c>
      <c r="BI18" s="59">
        <f>IF(ISERROR(VLOOKUP(D18,Start!$T$16:$U$24,2,FALSE)),0,(VLOOKUP(D18,Start!$T$16:$U$24,2,FALSE)))</f>
        <v>0</v>
      </c>
    </row>
    <row r="19" spans="2:61">
      <c r="B19" s="61"/>
      <c r="C19" s="123"/>
      <c r="D19" s="59" t="s">
        <v>55</v>
      </c>
      <c r="E19" s="59">
        <f t="shared" si="20"/>
        <v>0</v>
      </c>
      <c r="F19" s="59">
        <f>F18*$BI18</f>
        <v>0</v>
      </c>
      <c r="G19" s="59">
        <f t="shared" ref="G19" si="92">G18*$BI18</f>
        <v>0</v>
      </c>
      <c r="H19" s="59">
        <f t="shared" ref="H19" si="93">H18*$BI18</f>
        <v>0</v>
      </c>
      <c r="I19" s="59">
        <f t="shared" ref="I19" si="94">I18*$BI18</f>
        <v>0</v>
      </c>
      <c r="J19" s="59">
        <f t="shared" ref="J19" si="95">J18*$BI18</f>
        <v>0</v>
      </c>
      <c r="K19" s="59">
        <f t="shared" ref="K19" si="96">K18*$BI18</f>
        <v>0</v>
      </c>
      <c r="L19" s="59">
        <f t="shared" ref="L19" si="97">L18*$BI18</f>
        <v>0</v>
      </c>
      <c r="M19" s="59">
        <f t="shared" ref="M19" si="98">M18*$BI18</f>
        <v>0</v>
      </c>
      <c r="N19" s="59">
        <f t="shared" ref="N19" si="99">N18*$BI18</f>
        <v>0</v>
      </c>
      <c r="O19" s="59">
        <f t="shared" ref="O19" si="100">O18*$BI18</f>
        <v>0</v>
      </c>
      <c r="P19" s="59">
        <f t="shared" ref="P19" si="101">P18*$BI18</f>
        <v>0</v>
      </c>
      <c r="Q19" s="59">
        <f t="shared" ref="Q19" si="102">Q18*$BI18</f>
        <v>0</v>
      </c>
      <c r="R19" s="59">
        <f t="shared" si="89"/>
        <v>0</v>
      </c>
      <c r="T19" s="59">
        <f>T18*$BI18</f>
        <v>0</v>
      </c>
      <c r="U19" s="59">
        <f t="shared" ref="U19:AE19" si="103">U18*$BI18</f>
        <v>0</v>
      </c>
      <c r="V19" s="59">
        <f t="shared" si="103"/>
        <v>0</v>
      </c>
      <c r="W19" s="59">
        <f t="shared" si="103"/>
        <v>0</v>
      </c>
      <c r="X19" s="59">
        <f t="shared" si="103"/>
        <v>0</v>
      </c>
      <c r="Y19" s="59">
        <f t="shared" si="103"/>
        <v>0</v>
      </c>
      <c r="Z19" s="59">
        <f t="shared" si="103"/>
        <v>0</v>
      </c>
      <c r="AA19" s="59">
        <f t="shared" si="103"/>
        <v>0</v>
      </c>
      <c r="AB19" s="59">
        <f t="shared" si="103"/>
        <v>0</v>
      </c>
      <c r="AC19" s="59">
        <f t="shared" si="103"/>
        <v>0</v>
      </c>
      <c r="AD19" s="59">
        <f t="shared" si="103"/>
        <v>0</v>
      </c>
      <c r="AE19" s="59">
        <f t="shared" si="103"/>
        <v>0</v>
      </c>
      <c r="AF19" s="59">
        <f t="shared" si="13"/>
        <v>0</v>
      </c>
      <c r="AG19" s="59">
        <f>AG18*$BI18</f>
        <v>0</v>
      </c>
      <c r="AH19" s="59">
        <f t="shared" ref="AH19" si="104">AH18*$BI18</f>
        <v>0</v>
      </c>
      <c r="AI19" s="59">
        <f t="shared" ref="AI19" si="105">AI18*$BI18</f>
        <v>0</v>
      </c>
      <c r="AJ19" s="59">
        <f t="shared" ref="AJ19" si="106">AJ18*$BI18</f>
        <v>0</v>
      </c>
      <c r="AK19" s="59">
        <f t="shared" ref="AK19" si="107">AK18*$BI18</f>
        <v>0</v>
      </c>
      <c r="AL19" s="59">
        <f t="shared" ref="AL19" si="108">AL18*$BI18</f>
        <v>0</v>
      </c>
      <c r="AM19" s="59">
        <f t="shared" ref="AM19" si="109">AM18*$BI18</f>
        <v>0</v>
      </c>
      <c r="AN19" s="59">
        <f t="shared" ref="AN19" si="110">AN18*$BI18</f>
        <v>0</v>
      </c>
      <c r="AO19" s="59">
        <f t="shared" ref="AO19" si="111">AO18*$BI18</f>
        <v>0</v>
      </c>
      <c r="AP19" s="59">
        <f t="shared" ref="AP19" si="112">AP18*$BI18</f>
        <v>0</v>
      </c>
      <c r="AQ19" s="59">
        <f t="shared" ref="AQ19" si="113">AQ18*$BI18</f>
        <v>0</v>
      </c>
      <c r="AR19" s="59">
        <f t="shared" ref="AR19" si="114">AR18*$BI18</f>
        <v>0</v>
      </c>
      <c r="AS19" s="59">
        <f t="shared" si="90"/>
        <v>0</v>
      </c>
      <c r="AU19" s="59">
        <f>AU18*$BI18</f>
        <v>0</v>
      </c>
      <c r="AV19" s="59">
        <f t="shared" ref="AV19" si="115">AV18*$BI18</f>
        <v>0</v>
      </c>
      <c r="AW19" s="59">
        <f t="shared" ref="AW19" si="116">AW18*$BI18</f>
        <v>0</v>
      </c>
      <c r="AX19" s="59">
        <f t="shared" ref="AX19" si="117">AX18*$BI18</f>
        <v>0</v>
      </c>
      <c r="AY19" s="59">
        <f t="shared" ref="AY19" si="118">AY18*$BI18</f>
        <v>0</v>
      </c>
      <c r="AZ19" s="59">
        <f t="shared" ref="AZ19" si="119">AZ18*$BI18</f>
        <v>0</v>
      </c>
      <c r="BA19" s="59">
        <f t="shared" ref="BA19" si="120">BA18*$BI18</f>
        <v>0</v>
      </c>
      <c r="BB19" s="59">
        <f t="shared" ref="BB19" si="121">BB18*$BI18</f>
        <v>0</v>
      </c>
      <c r="BC19" s="59">
        <f t="shared" ref="BC19" si="122">BC18*$BI18</f>
        <v>0</v>
      </c>
      <c r="BD19" s="59">
        <f t="shared" ref="BD19" si="123">BD18*$BI18</f>
        <v>0</v>
      </c>
      <c r="BE19" s="59">
        <f t="shared" ref="BE19" si="124">BE18*$BI18</f>
        <v>0</v>
      </c>
      <c r="BF19" s="59">
        <f t="shared" ref="BF19" si="125">BF18*$BI18</f>
        <v>0</v>
      </c>
      <c r="BG19" s="59">
        <f t="shared" si="91"/>
        <v>0</v>
      </c>
      <c r="BI19" s="59"/>
    </row>
    <row r="20" spans="2:61" ht="15" customHeight="1">
      <c r="B20" s="60">
        <v>5</v>
      </c>
      <c r="C20" s="122"/>
      <c r="D20" s="56" t="s">
        <v>56</v>
      </c>
      <c r="E20" s="59">
        <f t="shared" si="20"/>
        <v>0</v>
      </c>
      <c r="F20" s="57">
        <v>0</v>
      </c>
      <c r="G20" s="57">
        <v>0</v>
      </c>
      <c r="H20" s="57">
        <v>0</v>
      </c>
      <c r="I20" s="57">
        <v>0</v>
      </c>
      <c r="J20" s="57">
        <v>0</v>
      </c>
      <c r="K20" s="57">
        <v>0</v>
      </c>
      <c r="L20" s="57">
        <v>0</v>
      </c>
      <c r="M20" s="57">
        <v>0</v>
      </c>
      <c r="N20" s="57">
        <v>0</v>
      </c>
      <c r="O20" s="57">
        <v>0</v>
      </c>
      <c r="P20" s="57">
        <v>0</v>
      </c>
      <c r="Q20" s="57">
        <v>0</v>
      </c>
      <c r="R20" s="59">
        <f t="shared" si="89"/>
        <v>0</v>
      </c>
      <c r="T20" s="57">
        <v>0</v>
      </c>
      <c r="U20" s="57">
        <v>0</v>
      </c>
      <c r="V20" s="57">
        <v>0</v>
      </c>
      <c r="W20" s="57">
        <v>0</v>
      </c>
      <c r="X20" s="57">
        <v>0</v>
      </c>
      <c r="Y20" s="57">
        <v>0</v>
      </c>
      <c r="Z20" s="57">
        <v>0</v>
      </c>
      <c r="AA20" s="57">
        <v>0</v>
      </c>
      <c r="AB20" s="57">
        <v>0</v>
      </c>
      <c r="AC20" s="57">
        <v>0</v>
      </c>
      <c r="AD20" s="57">
        <v>0</v>
      </c>
      <c r="AE20" s="57">
        <v>0</v>
      </c>
      <c r="AF20" s="59">
        <f t="shared" si="13"/>
        <v>0</v>
      </c>
      <c r="AG20" s="57">
        <v>0</v>
      </c>
      <c r="AH20" s="57">
        <v>0</v>
      </c>
      <c r="AI20" s="57">
        <v>0</v>
      </c>
      <c r="AJ20" s="57">
        <v>0</v>
      </c>
      <c r="AK20" s="57">
        <v>0</v>
      </c>
      <c r="AL20" s="57">
        <v>0</v>
      </c>
      <c r="AM20" s="57">
        <v>0</v>
      </c>
      <c r="AN20" s="57">
        <v>0</v>
      </c>
      <c r="AO20" s="57">
        <v>0</v>
      </c>
      <c r="AP20" s="57">
        <v>0</v>
      </c>
      <c r="AQ20" s="57">
        <v>0</v>
      </c>
      <c r="AR20" s="57">
        <v>0</v>
      </c>
      <c r="AS20" s="59">
        <f t="shared" si="90"/>
        <v>0</v>
      </c>
      <c r="AU20" s="57">
        <v>0</v>
      </c>
      <c r="AV20" s="57">
        <v>0</v>
      </c>
      <c r="AW20" s="57">
        <v>0</v>
      </c>
      <c r="AX20" s="57">
        <v>0</v>
      </c>
      <c r="AY20" s="57">
        <v>0</v>
      </c>
      <c r="AZ20" s="57">
        <v>0</v>
      </c>
      <c r="BA20" s="57">
        <v>0</v>
      </c>
      <c r="BB20" s="57">
        <v>0</v>
      </c>
      <c r="BC20" s="57">
        <v>0</v>
      </c>
      <c r="BD20" s="57">
        <v>0</v>
      </c>
      <c r="BE20" s="57">
        <v>0</v>
      </c>
      <c r="BF20" s="57">
        <v>0</v>
      </c>
      <c r="BG20" s="59">
        <f t="shared" si="91"/>
        <v>0</v>
      </c>
      <c r="BI20" s="59">
        <f>IF(ISERROR(VLOOKUP(D20,Start!$T$16:$U$24,2,FALSE)),0,(VLOOKUP(D20,Start!$T$16:$U$24,2,FALSE)))</f>
        <v>0</v>
      </c>
    </row>
    <row r="21" spans="2:61">
      <c r="B21" s="61"/>
      <c r="C21" s="123"/>
      <c r="D21" s="59" t="s">
        <v>55</v>
      </c>
      <c r="E21" s="59">
        <f t="shared" si="20"/>
        <v>0</v>
      </c>
      <c r="F21" s="59">
        <f>F20*$BI20</f>
        <v>0</v>
      </c>
      <c r="G21" s="59">
        <f t="shared" ref="G21" si="126">G20*$BI20</f>
        <v>0</v>
      </c>
      <c r="H21" s="59">
        <f t="shared" ref="H21" si="127">H20*$BI20</f>
        <v>0</v>
      </c>
      <c r="I21" s="59">
        <f t="shared" ref="I21" si="128">I20*$BI20</f>
        <v>0</v>
      </c>
      <c r="J21" s="59">
        <f t="shared" ref="J21" si="129">J20*$BI20</f>
        <v>0</v>
      </c>
      <c r="K21" s="59">
        <f t="shared" ref="K21" si="130">K20*$BI20</f>
        <v>0</v>
      </c>
      <c r="L21" s="59">
        <f t="shared" ref="L21" si="131">L20*$BI20</f>
        <v>0</v>
      </c>
      <c r="M21" s="59">
        <f t="shared" ref="M21" si="132">M20*$BI20</f>
        <v>0</v>
      </c>
      <c r="N21" s="59">
        <f t="shared" ref="N21" si="133">N20*$BI20</f>
        <v>0</v>
      </c>
      <c r="O21" s="59">
        <f t="shared" ref="O21" si="134">O20*$BI20</f>
        <v>0</v>
      </c>
      <c r="P21" s="59">
        <f t="shared" ref="P21" si="135">P20*$BI20</f>
        <v>0</v>
      </c>
      <c r="Q21" s="59">
        <f t="shared" ref="Q21" si="136">Q20*$BI20</f>
        <v>0</v>
      </c>
      <c r="R21" s="59">
        <f t="shared" si="89"/>
        <v>0</v>
      </c>
      <c r="T21" s="59">
        <f>T20*$BI20</f>
        <v>0</v>
      </c>
      <c r="U21" s="59">
        <f t="shared" ref="U21:AE21" si="137">U20*$BI20</f>
        <v>0</v>
      </c>
      <c r="V21" s="59">
        <f t="shared" si="137"/>
        <v>0</v>
      </c>
      <c r="W21" s="59">
        <f t="shared" si="137"/>
        <v>0</v>
      </c>
      <c r="X21" s="59">
        <f t="shared" si="137"/>
        <v>0</v>
      </c>
      <c r="Y21" s="59">
        <f t="shared" si="137"/>
        <v>0</v>
      </c>
      <c r="Z21" s="59">
        <f t="shared" si="137"/>
        <v>0</v>
      </c>
      <c r="AA21" s="59">
        <f t="shared" si="137"/>
        <v>0</v>
      </c>
      <c r="AB21" s="59">
        <f t="shared" si="137"/>
        <v>0</v>
      </c>
      <c r="AC21" s="59">
        <f t="shared" si="137"/>
        <v>0</v>
      </c>
      <c r="AD21" s="59">
        <f t="shared" si="137"/>
        <v>0</v>
      </c>
      <c r="AE21" s="59">
        <f t="shared" si="137"/>
        <v>0</v>
      </c>
      <c r="AF21" s="59">
        <f t="shared" si="13"/>
        <v>0</v>
      </c>
      <c r="AG21" s="59">
        <f>AG20*$BI20</f>
        <v>0</v>
      </c>
      <c r="AH21" s="59">
        <f t="shared" ref="AH21" si="138">AH20*$BI20</f>
        <v>0</v>
      </c>
      <c r="AI21" s="59">
        <f t="shared" ref="AI21" si="139">AI20*$BI20</f>
        <v>0</v>
      </c>
      <c r="AJ21" s="59">
        <f t="shared" ref="AJ21" si="140">AJ20*$BI20</f>
        <v>0</v>
      </c>
      <c r="AK21" s="59">
        <f t="shared" ref="AK21" si="141">AK20*$BI20</f>
        <v>0</v>
      </c>
      <c r="AL21" s="59">
        <f t="shared" ref="AL21" si="142">AL20*$BI20</f>
        <v>0</v>
      </c>
      <c r="AM21" s="59">
        <f t="shared" ref="AM21" si="143">AM20*$BI20</f>
        <v>0</v>
      </c>
      <c r="AN21" s="59">
        <f t="shared" ref="AN21" si="144">AN20*$BI20</f>
        <v>0</v>
      </c>
      <c r="AO21" s="59">
        <f t="shared" ref="AO21" si="145">AO20*$BI20</f>
        <v>0</v>
      </c>
      <c r="AP21" s="59">
        <f t="shared" ref="AP21" si="146">AP20*$BI20</f>
        <v>0</v>
      </c>
      <c r="AQ21" s="59">
        <f t="shared" ref="AQ21" si="147">AQ20*$BI20</f>
        <v>0</v>
      </c>
      <c r="AR21" s="59">
        <f t="shared" ref="AR21" si="148">AR20*$BI20</f>
        <v>0</v>
      </c>
      <c r="AS21" s="59">
        <f t="shared" si="90"/>
        <v>0</v>
      </c>
      <c r="AU21" s="59">
        <f>AU20*$BI20</f>
        <v>0</v>
      </c>
      <c r="AV21" s="59">
        <f t="shared" ref="AV21" si="149">AV20*$BI20</f>
        <v>0</v>
      </c>
      <c r="AW21" s="59">
        <f t="shared" ref="AW21" si="150">AW20*$BI20</f>
        <v>0</v>
      </c>
      <c r="AX21" s="59">
        <f t="shared" ref="AX21" si="151">AX20*$BI20</f>
        <v>0</v>
      </c>
      <c r="AY21" s="59">
        <f t="shared" ref="AY21" si="152">AY20*$BI20</f>
        <v>0</v>
      </c>
      <c r="AZ21" s="59">
        <f t="shared" ref="AZ21" si="153">AZ20*$BI20</f>
        <v>0</v>
      </c>
      <c r="BA21" s="59">
        <f t="shared" ref="BA21" si="154">BA20*$BI20</f>
        <v>0</v>
      </c>
      <c r="BB21" s="59">
        <f t="shared" ref="BB21" si="155">BB20*$BI20</f>
        <v>0</v>
      </c>
      <c r="BC21" s="59">
        <f t="shared" ref="BC21" si="156">BC20*$BI20</f>
        <v>0</v>
      </c>
      <c r="BD21" s="59">
        <f t="shared" ref="BD21" si="157">BD20*$BI20</f>
        <v>0</v>
      </c>
      <c r="BE21" s="59">
        <f t="shared" ref="BE21" si="158">BE20*$BI20</f>
        <v>0</v>
      </c>
      <c r="BF21" s="59">
        <f t="shared" ref="BF21" si="159">BF20*$BI20</f>
        <v>0</v>
      </c>
      <c r="BG21" s="59">
        <f t="shared" si="91"/>
        <v>0</v>
      </c>
      <c r="BI21" s="59"/>
    </row>
    <row r="22" spans="2:61" ht="15" customHeight="1">
      <c r="B22" s="60">
        <v>6</v>
      </c>
      <c r="C22" s="122"/>
      <c r="D22" s="56" t="s">
        <v>56</v>
      </c>
      <c r="E22" s="59">
        <f t="shared" si="20"/>
        <v>0</v>
      </c>
      <c r="F22" s="57">
        <v>0</v>
      </c>
      <c r="G22" s="57">
        <v>0</v>
      </c>
      <c r="H22" s="57">
        <v>0</v>
      </c>
      <c r="I22" s="57">
        <v>0</v>
      </c>
      <c r="J22" s="57">
        <v>0</v>
      </c>
      <c r="K22" s="57">
        <v>0</v>
      </c>
      <c r="L22" s="57">
        <v>0</v>
      </c>
      <c r="M22" s="57">
        <v>0</v>
      </c>
      <c r="N22" s="57">
        <v>0</v>
      </c>
      <c r="O22" s="57">
        <v>0</v>
      </c>
      <c r="P22" s="57">
        <v>0</v>
      </c>
      <c r="Q22" s="57">
        <v>0</v>
      </c>
      <c r="R22" s="59">
        <f t="shared" si="89"/>
        <v>0</v>
      </c>
      <c r="T22" s="57">
        <v>0</v>
      </c>
      <c r="U22" s="57">
        <v>0</v>
      </c>
      <c r="V22" s="57">
        <v>0</v>
      </c>
      <c r="W22" s="57">
        <v>0</v>
      </c>
      <c r="X22" s="57">
        <v>0</v>
      </c>
      <c r="Y22" s="57">
        <v>0</v>
      </c>
      <c r="Z22" s="57">
        <v>0</v>
      </c>
      <c r="AA22" s="57">
        <v>0</v>
      </c>
      <c r="AB22" s="57">
        <v>0</v>
      </c>
      <c r="AC22" s="57">
        <v>0</v>
      </c>
      <c r="AD22" s="57">
        <v>0</v>
      </c>
      <c r="AE22" s="57">
        <v>0</v>
      </c>
      <c r="AF22" s="59">
        <f t="shared" si="13"/>
        <v>0</v>
      </c>
      <c r="AG22" s="57">
        <v>0</v>
      </c>
      <c r="AH22" s="57">
        <v>0</v>
      </c>
      <c r="AI22" s="57">
        <v>0</v>
      </c>
      <c r="AJ22" s="57">
        <v>0</v>
      </c>
      <c r="AK22" s="57">
        <v>0</v>
      </c>
      <c r="AL22" s="57">
        <v>0</v>
      </c>
      <c r="AM22" s="57">
        <v>0</v>
      </c>
      <c r="AN22" s="57">
        <v>0</v>
      </c>
      <c r="AO22" s="57">
        <v>0</v>
      </c>
      <c r="AP22" s="57">
        <v>0</v>
      </c>
      <c r="AQ22" s="57">
        <v>0</v>
      </c>
      <c r="AR22" s="57">
        <v>0</v>
      </c>
      <c r="AS22" s="59">
        <f t="shared" si="90"/>
        <v>0</v>
      </c>
      <c r="AU22" s="57">
        <v>0</v>
      </c>
      <c r="AV22" s="57">
        <v>0</v>
      </c>
      <c r="AW22" s="57">
        <v>0</v>
      </c>
      <c r="AX22" s="57">
        <v>0</v>
      </c>
      <c r="AY22" s="57">
        <v>0</v>
      </c>
      <c r="AZ22" s="57">
        <v>0</v>
      </c>
      <c r="BA22" s="57">
        <v>0</v>
      </c>
      <c r="BB22" s="57">
        <v>0</v>
      </c>
      <c r="BC22" s="57">
        <v>0</v>
      </c>
      <c r="BD22" s="57">
        <v>0</v>
      </c>
      <c r="BE22" s="57">
        <v>0</v>
      </c>
      <c r="BF22" s="57">
        <v>0</v>
      </c>
      <c r="BG22" s="59">
        <f t="shared" si="91"/>
        <v>0</v>
      </c>
      <c r="BI22" s="59">
        <f>IF(ISERROR(VLOOKUP(D22,Start!$T$16:$U$24,2,FALSE)),0,(VLOOKUP(D22,Start!$T$16:$U$24,2,FALSE)))</f>
        <v>0</v>
      </c>
    </row>
    <row r="23" spans="2:61">
      <c r="B23" s="61"/>
      <c r="C23" s="123"/>
      <c r="D23" s="59" t="s">
        <v>55</v>
      </c>
      <c r="E23" s="59">
        <f t="shared" si="20"/>
        <v>0</v>
      </c>
      <c r="F23" s="59">
        <f>F22*$BI22</f>
        <v>0</v>
      </c>
      <c r="G23" s="59">
        <f t="shared" ref="G23" si="160">G22*$BI22</f>
        <v>0</v>
      </c>
      <c r="H23" s="59">
        <f t="shared" ref="H23" si="161">H22*$BI22</f>
        <v>0</v>
      </c>
      <c r="I23" s="59">
        <f t="shared" ref="I23" si="162">I22*$BI22</f>
        <v>0</v>
      </c>
      <c r="J23" s="59">
        <f t="shared" ref="J23" si="163">J22*$BI22</f>
        <v>0</v>
      </c>
      <c r="K23" s="59">
        <f t="shared" ref="K23" si="164">K22*$BI22</f>
        <v>0</v>
      </c>
      <c r="L23" s="59">
        <f t="shared" ref="L23" si="165">L22*$BI22</f>
        <v>0</v>
      </c>
      <c r="M23" s="59">
        <f t="shared" ref="M23" si="166">M22*$BI22</f>
        <v>0</v>
      </c>
      <c r="N23" s="59">
        <f t="shared" ref="N23" si="167">N22*$BI22</f>
        <v>0</v>
      </c>
      <c r="O23" s="59">
        <f t="shared" ref="O23" si="168">O22*$BI22</f>
        <v>0</v>
      </c>
      <c r="P23" s="59">
        <f t="shared" ref="P23" si="169">P22*$BI22</f>
        <v>0</v>
      </c>
      <c r="Q23" s="59">
        <f t="shared" ref="Q23" si="170">Q22*$BI22</f>
        <v>0</v>
      </c>
      <c r="R23" s="59">
        <f t="shared" si="89"/>
        <v>0</v>
      </c>
      <c r="T23" s="59">
        <f>T22*$BI22</f>
        <v>0</v>
      </c>
      <c r="U23" s="59">
        <f t="shared" ref="U23:AE23" si="171">U22*$BI22</f>
        <v>0</v>
      </c>
      <c r="V23" s="59">
        <f t="shared" si="171"/>
        <v>0</v>
      </c>
      <c r="W23" s="59">
        <f t="shared" si="171"/>
        <v>0</v>
      </c>
      <c r="X23" s="59">
        <f t="shared" si="171"/>
        <v>0</v>
      </c>
      <c r="Y23" s="59">
        <f t="shared" si="171"/>
        <v>0</v>
      </c>
      <c r="Z23" s="59">
        <f t="shared" si="171"/>
        <v>0</v>
      </c>
      <c r="AA23" s="59">
        <f t="shared" si="171"/>
        <v>0</v>
      </c>
      <c r="AB23" s="59">
        <f t="shared" si="171"/>
        <v>0</v>
      </c>
      <c r="AC23" s="59">
        <f t="shared" si="171"/>
        <v>0</v>
      </c>
      <c r="AD23" s="59">
        <f t="shared" si="171"/>
        <v>0</v>
      </c>
      <c r="AE23" s="59">
        <f t="shared" si="171"/>
        <v>0</v>
      </c>
      <c r="AF23" s="59">
        <f t="shared" si="13"/>
        <v>0</v>
      </c>
      <c r="AG23" s="59">
        <f>AG22*$BI22</f>
        <v>0</v>
      </c>
      <c r="AH23" s="59">
        <f t="shared" ref="AH23" si="172">AH22*$BI22</f>
        <v>0</v>
      </c>
      <c r="AI23" s="59">
        <f t="shared" ref="AI23" si="173">AI22*$BI22</f>
        <v>0</v>
      </c>
      <c r="AJ23" s="59">
        <f t="shared" ref="AJ23" si="174">AJ22*$BI22</f>
        <v>0</v>
      </c>
      <c r="AK23" s="59">
        <f t="shared" ref="AK23" si="175">AK22*$BI22</f>
        <v>0</v>
      </c>
      <c r="AL23" s="59">
        <f t="shared" ref="AL23" si="176">AL22*$BI22</f>
        <v>0</v>
      </c>
      <c r="AM23" s="59">
        <f t="shared" ref="AM23" si="177">AM22*$BI22</f>
        <v>0</v>
      </c>
      <c r="AN23" s="59">
        <f t="shared" ref="AN23" si="178">AN22*$BI22</f>
        <v>0</v>
      </c>
      <c r="AO23" s="59">
        <f t="shared" ref="AO23" si="179">AO22*$BI22</f>
        <v>0</v>
      </c>
      <c r="AP23" s="59">
        <f t="shared" ref="AP23" si="180">AP22*$BI22</f>
        <v>0</v>
      </c>
      <c r="AQ23" s="59">
        <f t="shared" ref="AQ23" si="181">AQ22*$BI22</f>
        <v>0</v>
      </c>
      <c r="AR23" s="59">
        <f t="shared" ref="AR23" si="182">AR22*$BI22</f>
        <v>0</v>
      </c>
      <c r="AS23" s="59">
        <f t="shared" si="90"/>
        <v>0</v>
      </c>
      <c r="AU23" s="59">
        <f>AU22*$BI22</f>
        <v>0</v>
      </c>
      <c r="AV23" s="59">
        <f t="shared" ref="AV23" si="183">AV22*$BI22</f>
        <v>0</v>
      </c>
      <c r="AW23" s="59">
        <f t="shared" ref="AW23" si="184">AW22*$BI22</f>
        <v>0</v>
      </c>
      <c r="AX23" s="59">
        <f t="shared" ref="AX23" si="185">AX22*$BI22</f>
        <v>0</v>
      </c>
      <c r="AY23" s="59">
        <f t="shared" ref="AY23" si="186">AY22*$BI22</f>
        <v>0</v>
      </c>
      <c r="AZ23" s="59">
        <f t="shared" ref="AZ23" si="187">AZ22*$BI22</f>
        <v>0</v>
      </c>
      <c r="BA23" s="59">
        <f t="shared" ref="BA23" si="188">BA22*$BI22</f>
        <v>0</v>
      </c>
      <c r="BB23" s="59">
        <f t="shared" ref="BB23" si="189">BB22*$BI22</f>
        <v>0</v>
      </c>
      <c r="BC23" s="59">
        <f t="shared" ref="BC23" si="190">BC22*$BI22</f>
        <v>0</v>
      </c>
      <c r="BD23" s="59">
        <f t="shared" ref="BD23" si="191">BD22*$BI22</f>
        <v>0</v>
      </c>
      <c r="BE23" s="59">
        <f t="shared" ref="BE23" si="192">BE22*$BI22</f>
        <v>0</v>
      </c>
      <c r="BF23" s="59">
        <f t="shared" ref="BF23" si="193">BF22*$BI22</f>
        <v>0</v>
      </c>
      <c r="BG23" s="59">
        <f t="shared" si="91"/>
        <v>0</v>
      </c>
      <c r="BI23" s="59"/>
    </row>
    <row r="24" spans="2:61" ht="15" customHeight="1">
      <c r="B24" s="60">
        <v>7</v>
      </c>
      <c r="C24" s="122"/>
      <c r="D24" s="56" t="s">
        <v>56</v>
      </c>
      <c r="E24" s="59">
        <f t="shared" si="20"/>
        <v>0</v>
      </c>
      <c r="F24" s="57">
        <v>0</v>
      </c>
      <c r="G24" s="57">
        <v>0</v>
      </c>
      <c r="H24" s="57">
        <v>0</v>
      </c>
      <c r="I24" s="57">
        <v>0</v>
      </c>
      <c r="J24" s="57">
        <v>0</v>
      </c>
      <c r="K24" s="57">
        <v>0</v>
      </c>
      <c r="L24" s="57">
        <v>0</v>
      </c>
      <c r="M24" s="57">
        <v>0</v>
      </c>
      <c r="N24" s="57">
        <v>0</v>
      </c>
      <c r="O24" s="57">
        <v>0</v>
      </c>
      <c r="P24" s="57">
        <v>0</v>
      </c>
      <c r="Q24" s="57">
        <v>0</v>
      </c>
      <c r="R24" s="59">
        <f t="shared" si="89"/>
        <v>0</v>
      </c>
      <c r="T24" s="57">
        <v>0</v>
      </c>
      <c r="U24" s="57">
        <v>0</v>
      </c>
      <c r="V24" s="57">
        <v>0</v>
      </c>
      <c r="W24" s="57">
        <v>0</v>
      </c>
      <c r="X24" s="57">
        <v>0</v>
      </c>
      <c r="Y24" s="57">
        <v>0</v>
      </c>
      <c r="Z24" s="57">
        <v>0</v>
      </c>
      <c r="AA24" s="57">
        <v>0</v>
      </c>
      <c r="AB24" s="57">
        <v>0</v>
      </c>
      <c r="AC24" s="57">
        <v>0</v>
      </c>
      <c r="AD24" s="57">
        <v>0</v>
      </c>
      <c r="AE24" s="57">
        <v>0</v>
      </c>
      <c r="AF24" s="59">
        <f t="shared" si="13"/>
        <v>0</v>
      </c>
      <c r="AG24" s="57">
        <v>0</v>
      </c>
      <c r="AH24" s="57">
        <v>0</v>
      </c>
      <c r="AI24" s="57">
        <v>0</v>
      </c>
      <c r="AJ24" s="57">
        <v>0</v>
      </c>
      <c r="AK24" s="57">
        <v>0</v>
      </c>
      <c r="AL24" s="57">
        <v>0</v>
      </c>
      <c r="AM24" s="57">
        <v>0</v>
      </c>
      <c r="AN24" s="57">
        <v>0</v>
      </c>
      <c r="AO24" s="57">
        <v>0</v>
      </c>
      <c r="AP24" s="57">
        <v>0</v>
      </c>
      <c r="AQ24" s="57">
        <v>0</v>
      </c>
      <c r="AR24" s="57">
        <v>0</v>
      </c>
      <c r="AS24" s="59">
        <f t="shared" si="90"/>
        <v>0</v>
      </c>
      <c r="AU24" s="57">
        <v>0</v>
      </c>
      <c r="AV24" s="57">
        <v>0</v>
      </c>
      <c r="AW24" s="57">
        <v>0</v>
      </c>
      <c r="AX24" s="57">
        <v>0</v>
      </c>
      <c r="AY24" s="57">
        <v>0</v>
      </c>
      <c r="AZ24" s="57">
        <v>0</v>
      </c>
      <c r="BA24" s="57">
        <v>0</v>
      </c>
      <c r="BB24" s="57">
        <v>0</v>
      </c>
      <c r="BC24" s="57">
        <v>0</v>
      </c>
      <c r="BD24" s="57">
        <v>0</v>
      </c>
      <c r="BE24" s="57">
        <v>0</v>
      </c>
      <c r="BF24" s="57">
        <v>0</v>
      </c>
      <c r="BG24" s="59">
        <f t="shared" si="91"/>
        <v>0</v>
      </c>
      <c r="BI24" s="59">
        <f>IF(ISERROR(VLOOKUP(D24,Start!$T$16:$U$24,2,FALSE)),0,(VLOOKUP(D24,Start!$T$16:$U$24,2,FALSE)))</f>
        <v>0</v>
      </c>
    </row>
    <row r="25" spans="2:61">
      <c r="B25" s="61"/>
      <c r="C25" s="123"/>
      <c r="D25" s="59" t="s">
        <v>55</v>
      </c>
      <c r="E25" s="59">
        <f t="shared" si="20"/>
        <v>0</v>
      </c>
      <c r="F25" s="59">
        <f>F24*$BI24</f>
        <v>0</v>
      </c>
      <c r="G25" s="59">
        <f t="shared" ref="G25" si="194">G24*$BI24</f>
        <v>0</v>
      </c>
      <c r="H25" s="59">
        <f t="shared" ref="H25" si="195">H24*$BI24</f>
        <v>0</v>
      </c>
      <c r="I25" s="59">
        <f t="shared" ref="I25" si="196">I24*$BI24</f>
        <v>0</v>
      </c>
      <c r="J25" s="59">
        <f t="shared" ref="J25" si="197">J24*$BI24</f>
        <v>0</v>
      </c>
      <c r="K25" s="59">
        <f t="shared" ref="K25" si="198">K24*$BI24</f>
        <v>0</v>
      </c>
      <c r="L25" s="59">
        <f t="shared" ref="L25" si="199">L24*$BI24</f>
        <v>0</v>
      </c>
      <c r="M25" s="59">
        <f t="shared" ref="M25" si="200">M24*$BI24</f>
        <v>0</v>
      </c>
      <c r="N25" s="59">
        <f t="shared" ref="N25" si="201">N24*$BI24</f>
        <v>0</v>
      </c>
      <c r="O25" s="59">
        <f t="shared" ref="O25" si="202">O24*$BI24</f>
        <v>0</v>
      </c>
      <c r="P25" s="59">
        <f t="shared" ref="P25" si="203">P24*$BI24</f>
        <v>0</v>
      </c>
      <c r="Q25" s="59">
        <f t="shared" ref="Q25" si="204">Q24*$BI24</f>
        <v>0</v>
      </c>
      <c r="R25" s="59">
        <f t="shared" si="89"/>
        <v>0</v>
      </c>
      <c r="T25" s="59">
        <f>T24*$BI24</f>
        <v>0</v>
      </c>
      <c r="U25" s="59">
        <f t="shared" ref="U25:AE25" si="205">U24*$BI24</f>
        <v>0</v>
      </c>
      <c r="V25" s="59">
        <f t="shared" si="205"/>
        <v>0</v>
      </c>
      <c r="W25" s="59">
        <f t="shared" si="205"/>
        <v>0</v>
      </c>
      <c r="X25" s="59">
        <f t="shared" si="205"/>
        <v>0</v>
      </c>
      <c r="Y25" s="59">
        <f t="shared" si="205"/>
        <v>0</v>
      </c>
      <c r="Z25" s="59">
        <f t="shared" si="205"/>
        <v>0</v>
      </c>
      <c r="AA25" s="59">
        <f t="shared" si="205"/>
        <v>0</v>
      </c>
      <c r="AB25" s="59">
        <f t="shared" si="205"/>
        <v>0</v>
      </c>
      <c r="AC25" s="59">
        <f t="shared" si="205"/>
        <v>0</v>
      </c>
      <c r="AD25" s="59">
        <f t="shared" si="205"/>
        <v>0</v>
      </c>
      <c r="AE25" s="59">
        <f t="shared" si="205"/>
        <v>0</v>
      </c>
      <c r="AF25" s="59">
        <f t="shared" si="13"/>
        <v>0</v>
      </c>
      <c r="AG25" s="59">
        <f>AG24*$BI24</f>
        <v>0</v>
      </c>
      <c r="AH25" s="59">
        <f t="shared" ref="AH25" si="206">AH24*$BI24</f>
        <v>0</v>
      </c>
      <c r="AI25" s="59">
        <f t="shared" ref="AI25" si="207">AI24*$BI24</f>
        <v>0</v>
      </c>
      <c r="AJ25" s="59">
        <f t="shared" ref="AJ25" si="208">AJ24*$BI24</f>
        <v>0</v>
      </c>
      <c r="AK25" s="59">
        <f t="shared" ref="AK25" si="209">AK24*$BI24</f>
        <v>0</v>
      </c>
      <c r="AL25" s="59">
        <f t="shared" ref="AL25" si="210">AL24*$BI24</f>
        <v>0</v>
      </c>
      <c r="AM25" s="59">
        <f t="shared" ref="AM25" si="211">AM24*$BI24</f>
        <v>0</v>
      </c>
      <c r="AN25" s="59">
        <f t="shared" ref="AN25" si="212">AN24*$BI24</f>
        <v>0</v>
      </c>
      <c r="AO25" s="59">
        <f t="shared" ref="AO25" si="213">AO24*$BI24</f>
        <v>0</v>
      </c>
      <c r="AP25" s="59">
        <f t="shared" ref="AP25" si="214">AP24*$BI24</f>
        <v>0</v>
      </c>
      <c r="AQ25" s="59">
        <f t="shared" ref="AQ25" si="215">AQ24*$BI24</f>
        <v>0</v>
      </c>
      <c r="AR25" s="59">
        <f t="shared" ref="AR25" si="216">AR24*$BI24</f>
        <v>0</v>
      </c>
      <c r="AS25" s="59">
        <f t="shared" si="90"/>
        <v>0</v>
      </c>
      <c r="AU25" s="59">
        <f>AU24*$BI24</f>
        <v>0</v>
      </c>
      <c r="AV25" s="59">
        <f t="shared" ref="AV25" si="217">AV24*$BI24</f>
        <v>0</v>
      </c>
      <c r="AW25" s="59">
        <f t="shared" ref="AW25" si="218">AW24*$BI24</f>
        <v>0</v>
      </c>
      <c r="AX25" s="59">
        <f t="shared" ref="AX25" si="219">AX24*$BI24</f>
        <v>0</v>
      </c>
      <c r="AY25" s="59">
        <f t="shared" ref="AY25" si="220">AY24*$BI24</f>
        <v>0</v>
      </c>
      <c r="AZ25" s="59">
        <f t="shared" ref="AZ25" si="221">AZ24*$BI24</f>
        <v>0</v>
      </c>
      <c r="BA25" s="59">
        <f t="shared" ref="BA25" si="222">BA24*$BI24</f>
        <v>0</v>
      </c>
      <c r="BB25" s="59">
        <f t="shared" ref="BB25" si="223">BB24*$BI24</f>
        <v>0</v>
      </c>
      <c r="BC25" s="59">
        <f t="shared" ref="BC25" si="224">BC24*$BI24</f>
        <v>0</v>
      </c>
      <c r="BD25" s="59">
        <f t="shared" ref="BD25" si="225">BD24*$BI24</f>
        <v>0</v>
      </c>
      <c r="BE25" s="59">
        <f t="shared" ref="BE25" si="226">BE24*$BI24</f>
        <v>0</v>
      </c>
      <c r="BF25" s="59">
        <f t="shared" ref="BF25" si="227">BF24*$BI24</f>
        <v>0</v>
      </c>
      <c r="BG25" s="59">
        <f t="shared" si="91"/>
        <v>0</v>
      </c>
      <c r="BI25" s="59"/>
    </row>
    <row r="26" spans="2:61" ht="15" customHeight="1">
      <c r="B26" s="60">
        <v>8</v>
      </c>
      <c r="C26" s="122"/>
      <c r="D26" s="56" t="s">
        <v>56</v>
      </c>
      <c r="E26" s="59">
        <f t="shared" si="20"/>
        <v>0</v>
      </c>
      <c r="F26" s="57">
        <v>0</v>
      </c>
      <c r="G26" s="57">
        <v>0</v>
      </c>
      <c r="H26" s="57">
        <v>0</v>
      </c>
      <c r="I26" s="57">
        <v>0</v>
      </c>
      <c r="J26" s="57">
        <v>0</v>
      </c>
      <c r="K26" s="57">
        <v>0</v>
      </c>
      <c r="L26" s="57">
        <v>0</v>
      </c>
      <c r="M26" s="57">
        <v>0</v>
      </c>
      <c r="N26" s="57">
        <v>0</v>
      </c>
      <c r="O26" s="57">
        <v>0</v>
      </c>
      <c r="P26" s="57">
        <v>0</v>
      </c>
      <c r="Q26" s="57">
        <v>0</v>
      </c>
      <c r="R26" s="59">
        <f t="shared" si="89"/>
        <v>0</v>
      </c>
      <c r="T26" s="57">
        <v>0</v>
      </c>
      <c r="U26" s="57">
        <v>0</v>
      </c>
      <c r="V26" s="57">
        <v>0</v>
      </c>
      <c r="W26" s="57">
        <v>0</v>
      </c>
      <c r="X26" s="57">
        <v>0</v>
      </c>
      <c r="Y26" s="57">
        <v>0</v>
      </c>
      <c r="Z26" s="57">
        <v>0</v>
      </c>
      <c r="AA26" s="57">
        <v>0</v>
      </c>
      <c r="AB26" s="57">
        <v>0</v>
      </c>
      <c r="AC26" s="57">
        <v>0</v>
      </c>
      <c r="AD26" s="57">
        <v>0</v>
      </c>
      <c r="AE26" s="57">
        <v>0</v>
      </c>
      <c r="AF26" s="59">
        <f t="shared" si="13"/>
        <v>0</v>
      </c>
      <c r="AG26" s="57">
        <v>0</v>
      </c>
      <c r="AH26" s="57">
        <v>0</v>
      </c>
      <c r="AI26" s="57">
        <v>0</v>
      </c>
      <c r="AJ26" s="57">
        <v>0</v>
      </c>
      <c r="AK26" s="57">
        <v>0</v>
      </c>
      <c r="AL26" s="57">
        <v>0</v>
      </c>
      <c r="AM26" s="57">
        <v>0</v>
      </c>
      <c r="AN26" s="57">
        <v>0</v>
      </c>
      <c r="AO26" s="57">
        <v>0</v>
      </c>
      <c r="AP26" s="57">
        <v>0</v>
      </c>
      <c r="AQ26" s="57">
        <v>0</v>
      </c>
      <c r="AR26" s="57">
        <v>0</v>
      </c>
      <c r="AS26" s="59">
        <f t="shared" si="90"/>
        <v>0</v>
      </c>
      <c r="AU26" s="57">
        <v>0</v>
      </c>
      <c r="AV26" s="57">
        <v>0</v>
      </c>
      <c r="AW26" s="57">
        <v>0</v>
      </c>
      <c r="AX26" s="57">
        <v>0</v>
      </c>
      <c r="AY26" s="57">
        <v>0</v>
      </c>
      <c r="AZ26" s="57">
        <v>0</v>
      </c>
      <c r="BA26" s="57">
        <v>0</v>
      </c>
      <c r="BB26" s="57">
        <v>0</v>
      </c>
      <c r="BC26" s="57">
        <v>0</v>
      </c>
      <c r="BD26" s="57">
        <v>0</v>
      </c>
      <c r="BE26" s="57">
        <v>0</v>
      </c>
      <c r="BF26" s="57">
        <v>0</v>
      </c>
      <c r="BG26" s="59">
        <f t="shared" si="91"/>
        <v>0</v>
      </c>
      <c r="BI26" s="59">
        <f>IF(ISERROR(VLOOKUP(D26,Start!$T$16:$U$24,2,FALSE)),0,(VLOOKUP(D26,Start!$T$16:$U$24,2,FALSE)))</f>
        <v>0</v>
      </c>
    </row>
    <row r="27" spans="2:61">
      <c r="B27" s="61"/>
      <c r="C27" s="123"/>
      <c r="D27" s="59" t="s">
        <v>55</v>
      </c>
      <c r="E27" s="59">
        <f t="shared" si="20"/>
        <v>0</v>
      </c>
      <c r="F27" s="59">
        <f>F26*$BI26</f>
        <v>0</v>
      </c>
      <c r="G27" s="59">
        <f t="shared" ref="G27" si="228">G26*$BI26</f>
        <v>0</v>
      </c>
      <c r="H27" s="59">
        <f t="shared" ref="H27" si="229">H26*$BI26</f>
        <v>0</v>
      </c>
      <c r="I27" s="59">
        <f t="shared" ref="I27" si="230">I26*$BI26</f>
        <v>0</v>
      </c>
      <c r="J27" s="59">
        <f t="shared" ref="J27" si="231">J26*$BI26</f>
        <v>0</v>
      </c>
      <c r="K27" s="59">
        <f t="shared" ref="K27" si="232">K26*$BI26</f>
        <v>0</v>
      </c>
      <c r="L27" s="59">
        <f t="shared" ref="L27" si="233">L26*$BI26</f>
        <v>0</v>
      </c>
      <c r="M27" s="59">
        <f t="shared" ref="M27" si="234">M26*$BI26</f>
        <v>0</v>
      </c>
      <c r="N27" s="59">
        <f t="shared" ref="N27" si="235">N26*$BI26</f>
        <v>0</v>
      </c>
      <c r="O27" s="59">
        <f t="shared" ref="O27" si="236">O26*$BI26</f>
        <v>0</v>
      </c>
      <c r="P27" s="59">
        <f t="shared" ref="P27" si="237">P26*$BI26</f>
        <v>0</v>
      </c>
      <c r="Q27" s="59">
        <f t="shared" ref="Q27" si="238">Q26*$BI26</f>
        <v>0</v>
      </c>
      <c r="R27" s="59">
        <f t="shared" si="89"/>
        <v>0</v>
      </c>
      <c r="T27" s="59">
        <f>T26*$BI26</f>
        <v>0</v>
      </c>
      <c r="U27" s="59">
        <f t="shared" ref="U27:AE27" si="239">U26*$BI26</f>
        <v>0</v>
      </c>
      <c r="V27" s="59">
        <f t="shared" si="239"/>
        <v>0</v>
      </c>
      <c r="W27" s="59">
        <f t="shared" si="239"/>
        <v>0</v>
      </c>
      <c r="X27" s="59">
        <f t="shared" si="239"/>
        <v>0</v>
      </c>
      <c r="Y27" s="59">
        <f t="shared" si="239"/>
        <v>0</v>
      </c>
      <c r="Z27" s="59">
        <f t="shared" si="239"/>
        <v>0</v>
      </c>
      <c r="AA27" s="59">
        <f t="shared" si="239"/>
        <v>0</v>
      </c>
      <c r="AB27" s="59">
        <f t="shared" si="239"/>
        <v>0</v>
      </c>
      <c r="AC27" s="59">
        <f t="shared" si="239"/>
        <v>0</v>
      </c>
      <c r="AD27" s="59">
        <f t="shared" si="239"/>
        <v>0</v>
      </c>
      <c r="AE27" s="59">
        <f t="shared" si="239"/>
        <v>0</v>
      </c>
      <c r="AF27" s="59">
        <f t="shared" si="13"/>
        <v>0</v>
      </c>
      <c r="AG27" s="59">
        <f>AG26*$BI26</f>
        <v>0</v>
      </c>
      <c r="AH27" s="59">
        <f t="shared" ref="AH27" si="240">AH26*$BI26</f>
        <v>0</v>
      </c>
      <c r="AI27" s="59">
        <f t="shared" ref="AI27" si="241">AI26*$BI26</f>
        <v>0</v>
      </c>
      <c r="AJ27" s="59">
        <f t="shared" ref="AJ27" si="242">AJ26*$BI26</f>
        <v>0</v>
      </c>
      <c r="AK27" s="59">
        <f t="shared" ref="AK27" si="243">AK26*$BI26</f>
        <v>0</v>
      </c>
      <c r="AL27" s="59">
        <f t="shared" ref="AL27" si="244">AL26*$BI26</f>
        <v>0</v>
      </c>
      <c r="AM27" s="59">
        <f t="shared" ref="AM27" si="245">AM26*$BI26</f>
        <v>0</v>
      </c>
      <c r="AN27" s="59">
        <f t="shared" ref="AN27" si="246">AN26*$BI26</f>
        <v>0</v>
      </c>
      <c r="AO27" s="59">
        <f t="shared" ref="AO27" si="247">AO26*$BI26</f>
        <v>0</v>
      </c>
      <c r="AP27" s="59">
        <f t="shared" ref="AP27" si="248">AP26*$BI26</f>
        <v>0</v>
      </c>
      <c r="AQ27" s="59">
        <f t="shared" ref="AQ27" si="249">AQ26*$BI26</f>
        <v>0</v>
      </c>
      <c r="AR27" s="59">
        <f t="shared" ref="AR27" si="250">AR26*$BI26</f>
        <v>0</v>
      </c>
      <c r="AS27" s="59">
        <f t="shared" si="90"/>
        <v>0</v>
      </c>
      <c r="AU27" s="59">
        <f>AU26*$BI26</f>
        <v>0</v>
      </c>
      <c r="AV27" s="59">
        <f t="shared" ref="AV27" si="251">AV26*$BI26</f>
        <v>0</v>
      </c>
      <c r="AW27" s="59">
        <f t="shared" ref="AW27" si="252">AW26*$BI26</f>
        <v>0</v>
      </c>
      <c r="AX27" s="59">
        <f t="shared" ref="AX27" si="253">AX26*$BI26</f>
        <v>0</v>
      </c>
      <c r="AY27" s="59">
        <f t="shared" ref="AY27" si="254">AY26*$BI26</f>
        <v>0</v>
      </c>
      <c r="AZ27" s="59">
        <f t="shared" ref="AZ27" si="255">AZ26*$BI26</f>
        <v>0</v>
      </c>
      <c r="BA27" s="59">
        <f t="shared" ref="BA27" si="256">BA26*$BI26</f>
        <v>0</v>
      </c>
      <c r="BB27" s="59">
        <f t="shared" ref="BB27" si="257">BB26*$BI26</f>
        <v>0</v>
      </c>
      <c r="BC27" s="59">
        <f t="shared" ref="BC27" si="258">BC26*$BI26</f>
        <v>0</v>
      </c>
      <c r="BD27" s="59">
        <f t="shared" ref="BD27" si="259">BD26*$BI26</f>
        <v>0</v>
      </c>
      <c r="BE27" s="59">
        <f t="shared" ref="BE27" si="260">BE26*$BI26</f>
        <v>0</v>
      </c>
      <c r="BF27" s="59">
        <f t="shared" ref="BF27" si="261">BF26*$BI26</f>
        <v>0</v>
      </c>
      <c r="BG27" s="59">
        <f t="shared" si="91"/>
        <v>0</v>
      </c>
      <c r="BI27" s="59"/>
    </row>
    <row r="28" spans="2:61" ht="15" customHeight="1">
      <c r="B28" s="60">
        <v>9</v>
      </c>
      <c r="C28" s="122"/>
      <c r="D28" s="56" t="s">
        <v>56</v>
      </c>
      <c r="E28" s="59">
        <f t="shared" si="20"/>
        <v>0</v>
      </c>
      <c r="F28" s="57">
        <v>0</v>
      </c>
      <c r="G28" s="57">
        <v>0</v>
      </c>
      <c r="H28" s="57">
        <v>0</v>
      </c>
      <c r="I28" s="57">
        <v>0</v>
      </c>
      <c r="J28" s="57">
        <v>0</v>
      </c>
      <c r="K28" s="57">
        <v>0</v>
      </c>
      <c r="L28" s="57">
        <v>0</v>
      </c>
      <c r="M28" s="57">
        <v>0</v>
      </c>
      <c r="N28" s="57">
        <v>0</v>
      </c>
      <c r="O28" s="57">
        <v>0</v>
      </c>
      <c r="P28" s="57">
        <v>0</v>
      </c>
      <c r="Q28" s="57">
        <v>0</v>
      </c>
      <c r="R28" s="59">
        <f t="shared" si="89"/>
        <v>0</v>
      </c>
      <c r="T28" s="57">
        <v>0</v>
      </c>
      <c r="U28" s="57">
        <v>0</v>
      </c>
      <c r="V28" s="57">
        <v>0</v>
      </c>
      <c r="W28" s="57">
        <v>0</v>
      </c>
      <c r="X28" s="57">
        <v>0</v>
      </c>
      <c r="Y28" s="57">
        <v>0</v>
      </c>
      <c r="Z28" s="57">
        <v>0</v>
      </c>
      <c r="AA28" s="57">
        <v>0</v>
      </c>
      <c r="AB28" s="57">
        <v>0</v>
      </c>
      <c r="AC28" s="57">
        <v>0</v>
      </c>
      <c r="AD28" s="57">
        <v>0</v>
      </c>
      <c r="AE28" s="57">
        <v>0</v>
      </c>
      <c r="AF28" s="59">
        <f t="shared" si="13"/>
        <v>0</v>
      </c>
      <c r="AG28" s="57">
        <v>0</v>
      </c>
      <c r="AH28" s="57">
        <v>0</v>
      </c>
      <c r="AI28" s="57">
        <v>0</v>
      </c>
      <c r="AJ28" s="57">
        <v>0</v>
      </c>
      <c r="AK28" s="57">
        <v>0</v>
      </c>
      <c r="AL28" s="57">
        <v>0</v>
      </c>
      <c r="AM28" s="57">
        <v>0</v>
      </c>
      <c r="AN28" s="57">
        <v>0</v>
      </c>
      <c r="AO28" s="57">
        <v>0</v>
      </c>
      <c r="AP28" s="57">
        <v>0</v>
      </c>
      <c r="AQ28" s="57">
        <v>0</v>
      </c>
      <c r="AR28" s="57">
        <v>0</v>
      </c>
      <c r="AS28" s="59">
        <f t="shared" si="90"/>
        <v>0</v>
      </c>
      <c r="AU28" s="57">
        <v>0</v>
      </c>
      <c r="AV28" s="57">
        <v>0</v>
      </c>
      <c r="AW28" s="57">
        <v>0</v>
      </c>
      <c r="AX28" s="57">
        <v>0</v>
      </c>
      <c r="AY28" s="57">
        <v>0</v>
      </c>
      <c r="AZ28" s="57">
        <v>0</v>
      </c>
      <c r="BA28" s="57">
        <v>0</v>
      </c>
      <c r="BB28" s="57">
        <v>0</v>
      </c>
      <c r="BC28" s="57">
        <v>0</v>
      </c>
      <c r="BD28" s="57">
        <v>0</v>
      </c>
      <c r="BE28" s="57">
        <v>0</v>
      </c>
      <c r="BF28" s="57">
        <v>0</v>
      </c>
      <c r="BG28" s="59">
        <f t="shared" si="91"/>
        <v>0</v>
      </c>
      <c r="BI28" s="59">
        <f>IF(ISERROR(VLOOKUP(D28,Start!$T$16:$U$24,2,FALSE)),0,(VLOOKUP(D28,Start!$T$16:$U$24,2,FALSE)))</f>
        <v>0</v>
      </c>
    </row>
    <row r="29" spans="2:61">
      <c r="B29" s="61"/>
      <c r="C29" s="123"/>
      <c r="D29" s="59" t="s">
        <v>55</v>
      </c>
      <c r="E29" s="59">
        <f t="shared" si="20"/>
        <v>0</v>
      </c>
      <c r="F29" s="59">
        <f>F28*$BI28</f>
        <v>0</v>
      </c>
      <c r="G29" s="59">
        <f t="shared" ref="G29" si="262">G28*$BI28</f>
        <v>0</v>
      </c>
      <c r="H29" s="59">
        <f t="shared" ref="H29" si="263">H28*$BI28</f>
        <v>0</v>
      </c>
      <c r="I29" s="59">
        <f t="shared" ref="I29" si="264">I28*$BI28</f>
        <v>0</v>
      </c>
      <c r="J29" s="59">
        <f t="shared" ref="J29" si="265">J28*$BI28</f>
        <v>0</v>
      </c>
      <c r="K29" s="59">
        <f t="shared" ref="K29" si="266">K28*$BI28</f>
        <v>0</v>
      </c>
      <c r="L29" s="59">
        <f t="shared" ref="L29" si="267">L28*$BI28</f>
        <v>0</v>
      </c>
      <c r="M29" s="59">
        <f t="shared" ref="M29" si="268">M28*$BI28</f>
        <v>0</v>
      </c>
      <c r="N29" s="59">
        <f t="shared" ref="N29" si="269">N28*$BI28</f>
        <v>0</v>
      </c>
      <c r="O29" s="59">
        <f t="shared" ref="O29" si="270">O28*$BI28</f>
        <v>0</v>
      </c>
      <c r="P29" s="59">
        <f t="shared" ref="P29" si="271">P28*$BI28</f>
        <v>0</v>
      </c>
      <c r="Q29" s="59">
        <f t="shared" ref="Q29" si="272">Q28*$BI28</f>
        <v>0</v>
      </c>
      <c r="R29" s="59">
        <f t="shared" si="89"/>
        <v>0</v>
      </c>
      <c r="T29" s="59">
        <f>T28*$BI28</f>
        <v>0</v>
      </c>
      <c r="U29" s="59">
        <f t="shared" ref="U29:AE29" si="273">U28*$BI28</f>
        <v>0</v>
      </c>
      <c r="V29" s="59">
        <f t="shared" si="273"/>
        <v>0</v>
      </c>
      <c r="W29" s="59">
        <f t="shared" si="273"/>
        <v>0</v>
      </c>
      <c r="X29" s="59">
        <f t="shared" si="273"/>
        <v>0</v>
      </c>
      <c r="Y29" s="59">
        <f t="shared" si="273"/>
        <v>0</v>
      </c>
      <c r="Z29" s="59">
        <f t="shared" si="273"/>
        <v>0</v>
      </c>
      <c r="AA29" s="59">
        <f t="shared" si="273"/>
        <v>0</v>
      </c>
      <c r="AB29" s="59">
        <f t="shared" si="273"/>
        <v>0</v>
      </c>
      <c r="AC29" s="59">
        <f t="shared" si="273"/>
        <v>0</v>
      </c>
      <c r="AD29" s="59">
        <f t="shared" si="273"/>
        <v>0</v>
      </c>
      <c r="AE29" s="59">
        <f t="shared" si="273"/>
        <v>0</v>
      </c>
      <c r="AF29" s="59">
        <f t="shared" si="13"/>
        <v>0</v>
      </c>
      <c r="AG29" s="59">
        <f>AG28*$BI28</f>
        <v>0</v>
      </c>
      <c r="AH29" s="59">
        <f t="shared" ref="AH29" si="274">AH28*$BI28</f>
        <v>0</v>
      </c>
      <c r="AI29" s="59">
        <f t="shared" ref="AI29" si="275">AI28*$BI28</f>
        <v>0</v>
      </c>
      <c r="AJ29" s="59">
        <f t="shared" ref="AJ29" si="276">AJ28*$BI28</f>
        <v>0</v>
      </c>
      <c r="AK29" s="59">
        <f t="shared" ref="AK29" si="277">AK28*$BI28</f>
        <v>0</v>
      </c>
      <c r="AL29" s="59">
        <f t="shared" ref="AL29" si="278">AL28*$BI28</f>
        <v>0</v>
      </c>
      <c r="AM29" s="59">
        <f t="shared" ref="AM29" si="279">AM28*$BI28</f>
        <v>0</v>
      </c>
      <c r="AN29" s="59">
        <f t="shared" ref="AN29" si="280">AN28*$BI28</f>
        <v>0</v>
      </c>
      <c r="AO29" s="59">
        <f t="shared" ref="AO29" si="281">AO28*$BI28</f>
        <v>0</v>
      </c>
      <c r="AP29" s="59">
        <f t="shared" ref="AP29" si="282">AP28*$BI28</f>
        <v>0</v>
      </c>
      <c r="AQ29" s="59">
        <f t="shared" ref="AQ29" si="283">AQ28*$BI28</f>
        <v>0</v>
      </c>
      <c r="AR29" s="59">
        <f t="shared" ref="AR29" si="284">AR28*$BI28</f>
        <v>0</v>
      </c>
      <c r="AS29" s="59">
        <f t="shared" si="90"/>
        <v>0</v>
      </c>
      <c r="AU29" s="59">
        <f>AU28*$BI28</f>
        <v>0</v>
      </c>
      <c r="AV29" s="59">
        <f t="shared" ref="AV29" si="285">AV28*$BI28</f>
        <v>0</v>
      </c>
      <c r="AW29" s="59">
        <f t="shared" ref="AW29" si="286">AW28*$BI28</f>
        <v>0</v>
      </c>
      <c r="AX29" s="59">
        <f t="shared" ref="AX29" si="287">AX28*$BI28</f>
        <v>0</v>
      </c>
      <c r="AY29" s="59">
        <f t="shared" ref="AY29" si="288">AY28*$BI28</f>
        <v>0</v>
      </c>
      <c r="AZ29" s="59">
        <f t="shared" ref="AZ29" si="289">AZ28*$BI28</f>
        <v>0</v>
      </c>
      <c r="BA29" s="59">
        <f t="shared" ref="BA29" si="290">BA28*$BI28</f>
        <v>0</v>
      </c>
      <c r="BB29" s="59">
        <f t="shared" ref="BB29" si="291">BB28*$BI28</f>
        <v>0</v>
      </c>
      <c r="BC29" s="59">
        <f t="shared" ref="BC29" si="292">BC28*$BI28</f>
        <v>0</v>
      </c>
      <c r="BD29" s="59">
        <f t="shared" ref="BD29" si="293">BD28*$BI28</f>
        <v>0</v>
      </c>
      <c r="BE29" s="59">
        <f t="shared" ref="BE29" si="294">BE28*$BI28</f>
        <v>0</v>
      </c>
      <c r="BF29" s="59">
        <f t="shared" ref="BF29" si="295">BF28*$BI28</f>
        <v>0</v>
      </c>
      <c r="BG29" s="59">
        <f t="shared" si="91"/>
        <v>0</v>
      </c>
      <c r="BI29" s="59"/>
    </row>
    <row r="30" spans="2:61" ht="15" customHeight="1">
      <c r="B30" s="60">
        <v>10</v>
      </c>
      <c r="C30" s="122"/>
      <c r="D30" s="56" t="s">
        <v>56</v>
      </c>
      <c r="E30" s="59">
        <f t="shared" si="20"/>
        <v>0</v>
      </c>
      <c r="F30" s="57">
        <v>0</v>
      </c>
      <c r="G30" s="57">
        <v>0</v>
      </c>
      <c r="H30" s="57">
        <v>0</v>
      </c>
      <c r="I30" s="57">
        <v>0</v>
      </c>
      <c r="J30" s="57">
        <v>0</v>
      </c>
      <c r="K30" s="57">
        <v>0</v>
      </c>
      <c r="L30" s="57">
        <v>0</v>
      </c>
      <c r="M30" s="57">
        <v>0</v>
      </c>
      <c r="N30" s="57">
        <v>0</v>
      </c>
      <c r="O30" s="57">
        <v>0</v>
      </c>
      <c r="P30" s="57">
        <v>0</v>
      </c>
      <c r="Q30" s="57">
        <v>0</v>
      </c>
      <c r="R30" s="59">
        <f t="shared" si="89"/>
        <v>0</v>
      </c>
      <c r="T30" s="57">
        <v>0</v>
      </c>
      <c r="U30" s="57">
        <v>0</v>
      </c>
      <c r="V30" s="57">
        <v>0</v>
      </c>
      <c r="W30" s="57">
        <v>0</v>
      </c>
      <c r="X30" s="57">
        <v>0</v>
      </c>
      <c r="Y30" s="57">
        <v>0</v>
      </c>
      <c r="Z30" s="57">
        <v>0</v>
      </c>
      <c r="AA30" s="57">
        <v>0</v>
      </c>
      <c r="AB30" s="57">
        <v>0</v>
      </c>
      <c r="AC30" s="57">
        <v>0</v>
      </c>
      <c r="AD30" s="57">
        <v>0</v>
      </c>
      <c r="AE30" s="57">
        <v>0</v>
      </c>
      <c r="AF30" s="59">
        <f t="shared" si="13"/>
        <v>0</v>
      </c>
      <c r="AG30" s="57">
        <v>0</v>
      </c>
      <c r="AH30" s="57">
        <v>0</v>
      </c>
      <c r="AI30" s="57">
        <v>0</v>
      </c>
      <c r="AJ30" s="57">
        <v>0</v>
      </c>
      <c r="AK30" s="57">
        <v>0</v>
      </c>
      <c r="AL30" s="57">
        <v>0</v>
      </c>
      <c r="AM30" s="57">
        <v>0</v>
      </c>
      <c r="AN30" s="57">
        <v>0</v>
      </c>
      <c r="AO30" s="57">
        <v>0</v>
      </c>
      <c r="AP30" s="57">
        <v>0</v>
      </c>
      <c r="AQ30" s="57">
        <v>0</v>
      </c>
      <c r="AR30" s="57">
        <v>0</v>
      </c>
      <c r="AS30" s="59">
        <f t="shared" si="90"/>
        <v>0</v>
      </c>
      <c r="AU30" s="57">
        <v>0</v>
      </c>
      <c r="AV30" s="57">
        <v>0</v>
      </c>
      <c r="AW30" s="57">
        <v>0</v>
      </c>
      <c r="AX30" s="57">
        <v>0</v>
      </c>
      <c r="AY30" s="57">
        <v>0</v>
      </c>
      <c r="AZ30" s="57">
        <v>0</v>
      </c>
      <c r="BA30" s="57">
        <v>0</v>
      </c>
      <c r="BB30" s="57">
        <v>0</v>
      </c>
      <c r="BC30" s="57">
        <v>0</v>
      </c>
      <c r="BD30" s="57">
        <v>0</v>
      </c>
      <c r="BE30" s="57">
        <v>0</v>
      </c>
      <c r="BF30" s="57">
        <v>0</v>
      </c>
      <c r="BG30" s="59">
        <f t="shared" si="91"/>
        <v>0</v>
      </c>
      <c r="BI30" s="59">
        <f>IF(ISERROR(VLOOKUP(D30,Start!$T$16:$U$24,2,FALSE)),0,(VLOOKUP(D30,Start!$T$16:$U$24,2,FALSE)))</f>
        <v>0</v>
      </c>
    </row>
    <row r="31" spans="2:61">
      <c r="B31" s="61"/>
      <c r="C31" s="123"/>
      <c r="D31" s="59" t="s">
        <v>55</v>
      </c>
      <c r="E31" s="59">
        <f t="shared" si="20"/>
        <v>0</v>
      </c>
      <c r="F31" s="59">
        <f>F30*$BI30</f>
        <v>0</v>
      </c>
      <c r="G31" s="59">
        <f t="shared" ref="G31" si="296">G30*$BI30</f>
        <v>0</v>
      </c>
      <c r="H31" s="59">
        <f t="shared" ref="H31" si="297">H30*$BI30</f>
        <v>0</v>
      </c>
      <c r="I31" s="59">
        <f t="shared" ref="I31" si="298">I30*$BI30</f>
        <v>0</v>
      </c>
      <c r="J31" s="59">
        <f t="shared" ref="J31" si="299">J30*$BI30</f>
        <v>0</v>
      </c>
      <c r="K31" s="59">
        <f t="shared" ref="K31" si="300">K30*$BI30</f>
        <v>0</v>
      </c>
      <c r="L31" s="59">
        <f t="shared" ref="L31" si="301">L30*$BI30</f>
        <v>0</v>
      </c>
      <c r="M31" s="59">
        <f t="shared" ref="M31" si="302">M30*$BI30</f>
        <v>0</v>
      </c>
      <c r="N31" s="59">
        <f t="shared" ref="N31" si="303">N30*$BI30</f>
        <v>0</v>
      </c>
      <c r="O31" s="59">
        <f t="shared" ref="O31" si="304">O30*$BI30</f>
        <v>0</v>
      </c>
      <c r="P31" s="59">
        <f t="shared" ref="P31" si="305">P30*$BI30</f>
        <v>0</v>
      </c>
      <c r="Q31" s="59">
        <f t="shared" ref="Q31" si="306">Q30*$BI30</f>
        <v>0</v>
      </c>
      <c r="R31" s="59">
        <f t="shared" si="89"/>
        <v>0</v>
      </c>
      <c r="T31" s="59">
        <f>T30*$BI30</f>
        <v>0</v>
      </c>
      <c r="U31" s="59">
        <f t="shared" ref="U31:AE31" si="307">U30*$BI30</f>
        <v>0</v>
      </c>
      <c r="V31" s="59">
        <f t="shared" si="307"/>
        <v>0</v>
      </c>
      <c r="W31" s="59">
        <f t="shared" si="307"/>
        <v>0</v>
      </c>
      <c r="X31" s="59">
        <f t="shared" si="307"/>
        <v>0</v>
      </c>
      <c r="Y31" s="59">
        <f t="shared" si="307"/>
        <v>0</v>
      </c>
      <c r="Z31" s="59">
        <f t="shared" si="307"/>
        <v>0</v>
      </c>
      <c r="AA31" s="59">
        <f t="shared" si="307"/>
        <v>0</v>
      </c>
      <c r="AB31" s="59">
        <f t="shared" si="307"/>
        <v>0</v>
      </c>
      <c r="AC31" s="59">
        <f t="shared" si="307"/>
        <v>0</v>
      </c>
      <c r="AD31" s="59">
        <f t="shared" si="307"/>
        <v>0</v>
      </c>
      <c r="AE31" s="59">
        <f t="shared" si="307"/>
        <v>0</v>
      </c>
      <c r="AF31" s="59">
        <f t="shared" si="13"/>
        <v>0</v>
      </c>
      <c r="AG31" s="59">
        <f>AG30*$BI30</f>
        <v>0</v>
      </c>
      <c r="AH31" s="59">
        <f t="shared" ref="AH31" si="308">AH30*$BI30</f>
        <v>0</v>
      </c>
      <c r="AI31" s="59">
        <f t="shared" ref="AI31" si="309">AI30*$BI30</f>
        <v>0</v>
      </c>
      <c r="AJ31" s="59">
        <f t="shared" ref="AJ31" si="310">AJ30*$BI30</f>
        <v>0</v>
      </c>
      <c r="AK31" s="59">
        <f t="shared" ref="AK31" si="311">AK30*$BI30</f>
        <v>0</v>
      </c>
      <c r="AL31" s="59">
        <f t="shared" ref="AL31" si="312">AL30*$BI30</f>
        <v>0</v>
      </c>
      <c r="AM31" s="59">
        <f t="shared" ref="AM31" si="313">AM30*$BI30</f>
        <v>0</v>
      </c>
      <c r="AN31" s="59">
        <f t="shared" ref="AN31" si="314">AN30*$BI30</f>
        <v>0</v>
      </c>
      <c r="AO31" s="59">
        <f t="shared" ref="AO31" si="315">AO30*$BI30</f>
        <v>0</v>
      </c>
      <c r="AP31" s="59">
        <f t="shared" ref="AP31" si="316">AP30*$BI30</f>
        <v>0</v>
      </c>
      <c r="AQ31" s="59">
        <f t="shared" ref="AQ31" si="317">AQ30*$BI30</f>
        <v>0</v>
      </c>
      <c r="AR31" s="59">
        <f t="shared" ref="AR31" si="318">AR30*$BI30</f>
        <v>0</v>
      </c>
      <c r="AS31" s="59">
        <f t="shared" si="90"/>
        <v>0</v>
      </c>
      <c r="AU31" s="59">
        <f>AU30*$BI30</f>
        <v>0</v>
      </c>
      <c r="AV31" s="59">
        <f t="shared" ref="AV31" si="319">AV30*$BI30</f>
        <v>0</v>
      </c>
      <c r="AW31" s="59">
        <f t="shared" ref="AW31" si="320">AW30*$BI30</f>
        <v>0</v>
      </c>
      <c r="AX31" s="59">
        <f t="shared" ref="AX31" si="321">AX30*$BI30</f>
        <v>0</v>
      </c>
      <c r="AY31" s="59">
        <f t="shared" ref="AY31" si="322">AY30*$BI30</f>
        <v>0</v>
      </c>
      <c r="AZ31" s="59">
        <f t="shared" ref="AZ31" si="323">AZ30*$BI30</f>
        <v>0</v>
      </c>
      <c r="BA31" s="59">
        <f t="shared" ref="BA31" si="324">BA30*$BI30</f>
        <v>0</v>
      </c>
      <c r="BB31" s="59">
        <f t="shared" ref="BB31" si="325">BB30*$BI30</f>
        <v>0</v>
      </c>
      <c r="BC31" s="59">
        <f t="shared" ref="BC31" si="326">BC30*$BI30</f>
        <v>0</v>
      </c>
      <c r="BD31" s="59">
        <f t="shared" ref="BD31" si="327">BD30*$BI30</f>
        <v>0</v>
      </c>
      <c r="BE31" s="59">
        <f t="shared" ref="BE31" si="328">BE30*$BI30</f>
        <v>0</v>
      </c>
      <c r="BF31" s="59">
        <f t="shared" ref="BF31" si="329">BF30*$BI30</f>
        <v>0</v>
      </c>
      <c r="BG31" s="59">
        <f t="shared" si="91"/>
        <v>0</v>
      </c>
      <c r="BI31" s="59"/>
    </row>
    <row r="32" spans="2:61" s="8" customFormat="1">
      <c r="B32" s="9"/>
      <c r="C32" s="62" t="s">
        <v>57</v>
      </c>
      <c r="D32" s="63" t="s">
        <v>58</v>
      </c>
      <c r="E32" s="63">
        <f>E12+E14+E16+E18+E20+E22+E24+E26+E28+E30</f>
        <v>0</v>
      </c>
      <c r="F32" s="63">
        <f t="shared" ref="F32:R32" si="330">F12+F14+F16+F18+F20+F22+F24+F26+F28+F30</f>
        <v>0</v>
      </c>
      <c r="G32" s="63">
        <f t="shared" si="330"/>
        <v>0</v>
      </c>
      <c r="H32" s="63">
        <f t="shared" si="330"/>
        <v>0</v>
      </c>
      <c r="I32" s="63">
        <f t="shared" si="330"/>
        <v>0</v>
      </c>
      <c r="J32" s="63">
        <f t="shared" si="330"/>
        <v>0</v>
      </c>
      <c r="K32" s="63">
        <f t="shared" si="330"/>
        <v>0</v>
      </c>
      <c r="L32" s="63">
        <f t="shared" si="330"/>
        <v>0</v>
      </c>
      <c r="M32" s="63">
        <f t="shared" si="330"/>
        <v>0</v>
      </c>
      <c r="N32" s="63">
        <f t="shared" si="330"/>
        <v>0</v>
      </c>
      <c r="O32" s="63">
        <f t="shared" si="330"/>
        <v>0</v>
      </c>
      <c r="P32" s="63">
        <f t="shared" si="330"/>
        <v>0</v>
      </c>
      <c r="Q32" s="63">
        <f t="shared" si="330"/>
        <v>0</v>
      </c>
      <c r="R32" s="63">
        <f t="shared" si="330"/>
        <v>0</v>
      </c>
      <c r="T32" s="63">
        <f t="shared" ref="T32:AF32" si="331">T12+T14+T16+T18+T20+T22+T24+T26+T28+T30</f>
        <v>0</v>
      </c>
      <c r="U32" s="63">
        <f t="shared" si="331"/>
        <v>0</v>
      </c>
      <c r="V32" s="63">
        <f t="shared" si="331"/>
        <v>0</v>
      </c>
      <c r="W32" s="63">
        <f t="shared" si="331"/>
        <v>0</v>
      </c>
      <c r="X32" s="63">
        <f t="shared" si="331"/>
        <v>0</v>
      </c>
      <c r="Y32" s="63">
        <f t="shared" si="331"/>
        <v>0</v>
      </c>
      <c r="Z32" s="63">
        <f t="shared" si="331"/>
        <v>0</v>
      </c>
      <c r="AA32" s="63">
        <f t="shared" si="331"/>
        <v>0</v>
      </c>
      <c r="AB32" s="63">
        <f t="shared" si="331"/>
        <v>0</v>
      </c>
      <c r="AC32" s="63">
        <f t="shared" si="331"/>
        <v>0</v>
      </c>
      <c r="AD32" s="63">
        <f t="shared" si="331"/>
        <v>0</v>
      </c>
      <c r="AE32" s="63">
        <f t="shared" si="331"/>
        <v>0</v>
      </c>
      <c r="AF32" s="63">
        <f t="shared" si="331"/>
        <v>0</v>
      </c>
      <c r="AG32" s="63">
        <f t="shared" ref="AG32:AR32" si="332">AG12+AG14+AG16+AG18+AG20+AG22+AG24+AG26+AG28+AG30</f>
        <v>0</v>
      </c>
      <c r="AH32" s="63">
        <f t="shared" si="332"/>
        <v>0</v>
      </c>
      <c r="AI32" s="63">
        <f t="shared" si="332"/>
        <v>0</v>
      </c>
      <c r="AJ32" s="63">
        <f t="shared" si="332"/>
        <v>0</v>
      </c>
      <c r="AK32" s="63">
        <f t="shared" si="332"/>
        <v>0</v>
      </c>
      <c r="AL32" s="63">
        <f t="shared" si="332"/>
        <v>0</v>
      </c>
      <c r="AM32" s="63">
        <f t="shared" si="332"/>
        <v>0</v>
      </c>
      <c r="AN32" s="63">
        <f t="shared" si="332"/>
        <v>0</v>
      </c>
      <c r="AO32" s="63">
        <f t="shared" si="332"/>
        <v>0</v>
      </c>
      <c r="AP32" s="63">
        <f t="shared" si="332"/>
        <v>0</v>
      </c>
      <c r="AQ32" s="63">
        <f t="shared" si="332"/>
        <v>0</v>
      </c>
      <c r="AR32" s="63">
        <f t="shared" si="332"/>
        <v>0</v>
      </c>
      <c r="AS32" s="63">
        <f t="shared" ref="AS32" si="333">AS12+AS14+AS16+AS18+AS20+AS22+AS24+AS26+AS28+AS30</f>
        <v>0</v>
      </c>
      <c r="AU32" s="63">
        <f t="shared" ref="AU32:BG32" si="334">AU12+AU14+AU16+AU18+AU20+AU22+AU24+AU26+AU28+AU30</f>
        <v>0</v>
      </c>
      <c r="AV32" s="63">
        <f t="shared" si="334"/>
        <v>0</v>
      </c>
      <c r="AW32" s="63">
        <f t="shared" si="334"/>
        <v>0</v>
      </c>
      <c r="AX32" s="63">
        <f t="shared" si="334"/>
        <v>0</v>
      </c>
      <c r="AY32" s="63">
        <f t="shared" si="334"/>
        <v>0</v>
      </c>
      <c r="AZ32" s="63">
        <f t="shared" si="334"/>
        <v>0</v>
      </c>
      <c r="BA32" s="63">
        <f t="shared" si="334"/>
        <v>0</v>
      </c>
      <c r="BB32" s="63">
        <f t="shared" si="334"/>
        <v>0</v>
      </c>
      <c r="BC32" s="63">
        <f t="shared" si="334"/>
        <v>0</v>
      </c>
      <c r="BD32" s="63">
        <f t="shared" si="334"/>
        <v>0</v>
      </c>
      <c r="BE32" s="63">
        <f t="shared" si="334"/>
        <v>0</v>
      </c>
      <c r="BF32" s="63">
        <f t="shared" si="334"/>
        <v>0</v>
      </c>
      <c r="BG32" s="63">
        <f t="shared" si="334"/>
        <v>0</v>
      </c>
      <c r="BI32" s="63"/>
    </row>
    <row r="33" spans="2:61" s="8" customFormat="1">
      <c r="B33" s="9"/>
      <c r="C33" s="64"/>
      <c r="D33" s="63" t="s">
        <v>59</v>
      </c>
      <c r="E33" s="63">
        <f>E13+E15+E17+E19+E21+E23+E25+E27+E29+E31</f>
        <v>0</v>
      </c>
      <c r="F33" s="63">
        <f t="shared" ref="F33:R33" si="335">F13+F15+F17+F19+F21+F23+F25+F27+F29+F31</f>
        <v>0</v>
      </c>
      <c r="G33" s="63">
        <f t="shared" si="335"/>
        <v>0</v>
      </c>
      <c r="H33" s="63">
        <f t="shared" si="335"/>
        <v>0</v>
      </c>
      <c r="I33" s="63">
        <f t="shared" si="335"/>
        <v>0</v>
      </c>
      <c r="J33" s="63">
        <f t="shared" si="335"/>
        <v>0</v>
      </c>
      <c r="K33" s="63">
        <f t="shared" si="335"/>
        <v>0</v>
      </c>
      <c r="L33" s="63">
        <f t="shared" si="335"/>
        <v>0</v>
      </c>
      <c r="M33" s="63">
        <f t="shared" si="335"/>
        <v>0</v>
      </c>
      <c r="N33" s="63">
        <f t="shared" si="335"/>
        <v>0</v>
      </c>
      <c r="O33" s="63">
        <f t="shared" si="335"/>
        <v>0</v>
      </c>
      <c r="P33" s="63">
        <f t="shared" si="335"/>
        <v>0</v>
      </c>
      <c r="Q33" s="63">
        <f t="shared" si="335"/>
        <v>0</v>
      </c>
      <c r="R33" s="63">
        <f t="shared" si="335"/>
        <v>0</v>
      </c>
      <c r="T33" s="63">
        <f>T13+T15+T17+T19+T21+T23+T25+T27+T29+T31</f>
        <v>0</v>
      </c>
      <c r="U33" s="63">
        <f t="shared" ref="U33:AE33" si="336">U13+U15+U17+U19+U21+U23+U25+U27+U29+U31</f>
        <v>0</v>
      </c>
      <c r="V33" s="63">
        <f t="shared" si="336"/>
        <v>0</v>
      </c>
      <c r="W33" s="63">
        <f t="shared" si="336"/>
        <v>0</v>
      </c>
      <c r="X33" s="63">
        <f t="shared" si="336"/>
        <v>0</v>
      </c>
      <c r="Y33" s="63">
        <f t="shared" si="336"/>
        <v>0</v>
      </c>
      <c r="Z33" s="63">
        <f t="shared" si="336"/>
        <v>0</v>
      </c>
      <c r="AA33" s="63">
        <f t="shared" si="336"/>
        <v>0</v>
      </c>
      <c r="AB33" s="63">
        <f t="shared" si="336"/>
        <v>0</v>
      </c>
      <c r="AC33" s="63">
        <f t="shared" si="336"/>
        <v>0</v>
      </c>
      <c r="AD33" s="63">
        <f t="shared" si="336"/>
        <v>0</v>
      </c>
      <c r="AE33" s="63">
        <f t="shared" si="336"/>
        <v>0</v>
      </c>
      <c r="AF33" s="63">
        <f>AF13+AF15+AF17+AF19+AF21+AF23+AF25+AF27+AF29+AF31</f>
        <v>0</v>
      </c>
      <c r="AG33" s="63">
        <f>AG13+AG15+AG17+AG19+AG21+AG23+AG25+AG27+AG29+AG31</f>
        <v>0</v>
      </c>
      <c r="AH33" s="63">
        <f t="shared" ref="AH33:AR33" si="337">AH13+AH15+AH17+AH19+AH21+AH23+AH25+AH27+AH29+AH31</f>
        <v>0</v>
      </c>
      <c r="AI33" s="63">
        <f t="shared" si="337"/>
        <v>0</v>
      </c>
      <c r="AJ33" s="63">
        <f t="shared" si="337"/>
        <v>0</v>
      </c>
      <c r="AK33" s="63">
        <f t="shared" si="337"/>
        <v>0</v>
      </c>
      <c r="AL33" s="63">
        <f t="shared" si="337"/>
        <v>0</v>
      </c>
      <c r="AM33" s="63">
        <f t="shared" si="337"/>
        <v>0</v>
      </c>
      <c r="AN33" s="63">
        <f t="shared" si="337"/>
        <v>0</v>
      </c>
      <c r="AO33" s="63">
        <f t="shared" si="337"/>
        <v>0</v>
      </c>
      <c r="AP33" s="63">
        <f t="shared" si="337"/>
        <v>0</v>
      </c>
      <c r="AQ33" s="63">
        <f t="shared" si="337"/>
        <v>0</v>
      </c>
      <c r="AR33" s="63">
        <f t="shared" si="337"/>
        <v>0</v>
      </c>
      <c r="AS33" s="63">
        <f>AS13+AS15+AS17+AS19+AS21+AS23+AS25+AS27+AS29+AS31</f>
        <v>0</v>
      </c>
      <c r="AU33" s="63">
        <f>AU13+AU15+AU17+AU19+AU21+AU23+AU25+AU27+AU29+AU31</f>
        <v>0</v>
      </c>
      <c r="AV33" s="63">
        <f t="shared" ref="AV33:BF33" si="338">AV13+AV15+AV17+AV19+AV21+AV23+AV25+AV27+AV29+AV31</f>
        <v>0</v>
      </c>
      <c r="AW33" s="63">
        <f t="shared" si="338"/>
        <v>0</v>
      </c>
      <c r="AX33" s="63">
        <f t="shared" si="338"/>
        <v>0</v>
      </c>
      <c r="AY33" s="63">
        <f t="shared" si="338"/>
        <v>0</v>
      </c>
      <c r="AZ33" s="63">
        <f t="shared" si="338"/>
        <v>0</v>
      </c>
      <c r="BA33" s="63">
        <f t="shared" si="338"/>
        <v>0</v>
      </c>
      <c r="BB33" s="63">
        <f t="shared" si="338"/>
        <v>0</v>
      </c>
      <c r="BC33" s="63">
        <f t="shared" si="338"/>
        <v>0</v>
      </c>
      <c r="BD33" s="63">
        <f t="shared" si="338"/>
        <v>0</v>
      </c>
      <c r="BE33" s="63">
        <f t="shared" si="338"/>
        <v>0</v>
      </c>
      <c r="BF33" s="63">
        <f t="shared" si="338"/>
        <v>0</v>
      </c>
      <c r="BG33" s="63">
        <f>BG13+BG15+BG17+BG19+BG21+BG23+BG25+BG27+BG29+BG31</f>
        <v>0</v>
      </c>
      <c r="BI33" s="63"/>
    </row>
    <row r="34" spans="2:61" s="8" customFormat="1">
      <c r="B34" s="9"/>
      <c r="C34" s="10"/>
      <c r="D34" s="11"/>
      <c r="E34" s="11"/>
      <c r="F34" s="11"/>
      <c r="G34" s="11"/>
      <c r="H34" s="11"/>
      <c r="I34" s="11"/>
      <c r="J34" s="11"/>
      <c r="K34" s="11"/>
      <c r="L34" s="11"/>
      <c r="M34" s="11"/>
      <c r="N34" s="11"/>
      <c r="O34" s="11"/>
      <c r="P34" s="11"/>
      <c r="Q34" s="11"/>
      <c r="R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U34" s="11"/>
      <c r="AV34" s="11"/>
      <c r="AW34" s="11"/>
      <c r="AX34" s="11"/>
      <c r="AY34" s="11"/>
      <c r="AZ34" s="11"/>
      <c r="BA34" s="11"/>
      <c r="BB34" s="11"/>
      <c r="BC34" s="11"/>
      <c r="BD34" s="11"/>
      <c r="BE34" s="11"/>
      <c r="BF34" s="11"/>
      <c r="BG34" s="11"/>
    </row>
    <row r="35" spans="2:61">
      <c r="C35" s="63" t="s">
        <v>60</v>
      </c>
      <c r="D35" s="55" t="s">
        <v>61</v>
      </c>
      <c r="E35" s="55"/>
      <c r="F35" s="65"/>
      <c r="G35" s="65"/>
      <c r="H35" s="65"/>
      <c r="I35" s="65"/>
      <c r="J35" s="65"/>
      <c r="K35" s="65"/>
      <c r="L35" s="65"/>
      <c r="M35" s="65"/>
      <c r="N35" s="65"/>
      <c r="O35" s="65"/>
      <c r="P35" s="65"/>
      <c r="Q35" s="65"/>
      <c r="R35" s="66"/>
      <c r="T35" s="65"/>
      <c r="U35" s="65"/>
      <c r="V35" s="65"/>
      <c r="W35" s="65"/>
      <c r="X35" s="65"/>
      <c r="Y35" s="65"/>
      <c r="Z35" s="65"/>
      <c r="AA35" s="65"/>
      <c r="AB35" s="65"/>
      <c r="AC35" s="65"/>
      <c r="AD35" s="65"/>
      <c r="AE35" s="65"/>
      <c r="AF35" s="66"/>
      <c r="AG35" s="65"/>
      <c r="AH35" s="65"/>
      <c r="AI35" s="65"/>
      <c r="AJ35" s="65"/>
      <c r="AK35" s="65"/>
      <c r="AL35" s="65"/>
      <c r="AM35" s="65"/>
      <c r="AN35" s="65"/>
      <c r="AO35" s="65"/>
      <c r="AP35" s="65"/>
      <c r="AQ35" s="65"/>
      <c r="AR35" s="65"/>
      <c r="AS35" s="66"/>
      <c r="AU35" s="65"/>
      <c r="AV35" s="65"/>
      <c r="AW35" s="65"/>
      <c r="AX35" s="65"/>
      <c r="AY35" s="65"/>
      <c r="AZ35" s="65"/>
      <c r="BA35" s="65"/>
      <c r="BB35" s="65"/>
      <c r="BC35" s="65"/>
      <c r="BD35" s="65"/>
      <c r="BE35" s="65"/>
      <c r="BF35" s="65"/>
      <c r="BG35" s="66"/>
      <c r="BI35" s="59"/>
    </row>
    <row r="36" spans="2:61" ht="15" customHeight="1">
      <c r="B36" s="60">
        <v>1</v>
      </c>
      <c r="C36" s="122" t="s">
        <v>53</v>
      </c>
      <c r="D36" s="56" t="s">
        <v>56</v>
      </c>
      <c r="E36" s="59">
        <f>R36+AF36+AS36+BG36</f>
        <v>0</v>
      </c>
      <c r="F36" s="57">
        <v>0</v>
      </c>
      <c r="G36" s="57">
        <v>0</v>
      </c>
      <c r="H36" s="57">
        <v>0</v>
      </c>
      <c r="I36" s="57">
        <v>0</v>
      </c>
      <c r="J36" s="57">
        <v>0</v>
      </c>
      <c r="K36" s="57">
        <v>0</v>
      </c>
      <c r="L36" s="57">
        <v>0</v>
      </c>
      <c r="M36" s="57">
        <v>0</v>
      </c>
      <c r="N36" s="57">
        <v>0</v>
      </c>
      <c r="O36" s="57">
        <v>0</v>
      </c>
      <c r="P36" s="57">
        <v>0</v>
      </c>
      <c r="Q36" s="57">
        <v>0</v>
      </c>
      <c r="R36" s="59">
        <f t="shared" ref="R36:R55" si="339">SUM(F36:Q36)</f>
        <v>0</v>
      </c>
      <c r="T36" s="57">
        <v>0</v>
      </c>
      <c r="U36" s="57">
        <v>0</v>
      </c>
      <c r="V36" s="57">
        <v>0</v>
      </c>
      <c r="W36" s="57">
        <v>0</v>
      </c>
      <c r="X36" s="57">
        <v>0</v>
      </c>
      <c r="Y36" s="57">
        <v>0</v>
      </c>
      <c r="Z36" s="57">
        <v>0</v>
      </c>
      <c r="AA36" s="57">
        <v>0</v>
      </c>
      <c r="AB36" s="57">
        <v>0</v>
      </c>
      <c r="AC36" s="57">
        <v>0</v>
      </c>
      <c r="AD36" s="57">
        <v>0</v>
      </c>
      <c r="AE36" s="57">
        <v>0</v>
      </c>
      <c r="AF36" s="59">
        <f t="shared" ref="AF36:AF55" si="340">SUM(T36:AE36)</f>
        <v>0</v>
      </c>
      <c r="AG36" s="57">
        <v>0</v>
      </c>
      <c r="AH36" s="57">
        <v>0</v>
      </c>
      <c r="AI36" s="57">
        <v>0</v>
      </c>
      <c r="AJ36" s="57">
        <v>0</v>
      </c>
      <c r="AK36" s="57">
        <v>0</v>
      </c>
      <c r="AL36" s="57">
        <v>0</v>
      </c>
      <c r="AM36" s="57">
        <v>0</v>
      </c>
      <c r="AN36" s="57">
        <v>0</v>
      </c>
      <c r="AO36" s="57">
        <v>0</v>
      </c>
      <c r="AP36" s="57">
        <v>0</v>
      </c>
      <c r="AQ36" s="57">
        <v>0</v>
      </c>
      <c r="AR36" s="57">
        <v>0</v>
      </c>
      <c r="AS36" s="59">
        <f t="shared" ref="AS36:AS55" si="341">SUM(AG36:AR36)</f>
        <v>0</v>
      </c>
      <c r="AU36" s="57">
        <v>0</v>
      </c>
      <c r="AV36" s="57">
        <v>0</v>
      </c>
      <c r="AW36" s="57">
        <v>0</v>
      </c>
      <c r="AX36" s="57">
        <v>0</v>
      </c>
      <c r="AY36" s="57">
        <v>0</v>
      </c>
      <c r="AZ36" s="57">
        <v>0</v>
      </c>
      <c r="BA36" s="57">
        <v>0</v>
      </c>
      <c r="BB36" s="57">
        <v>0</v>
      </c>
      <c r="BC36" s="57">
        <v>0</v>
      </c>
      <c r="BD36" s="57">
        <v>0</v>
      </c>
      <c r="BE36" s="57">
        <v>0</v>
      </c>
      <c r="BF36" s="57">
        <v>0</v>
      </c>
      <c r="BG36" s="59">
        <f t="shared" ref="BG36:BG55" si="342">SUM(AU36:BF36)</f>
        <v>0</v>
      </c>
      <c r="BI36" s="59">
        <f>IF(ISERROR(VLOOKUP(D36,Start!$T$16:$U$24,2,FALSE)),0,(VLOOKUP(D36,Start!$T$16:$U$24,2,FALSE)))</f>
        <v>0</v>
      </c>
    </row>
    <row r="37" spans="2:61">
      <c r="B37" s="61"/>
      <c r="C37" s="123"/>
      <c r="D37" s="59" t="s">
        <v>55</v>
      </c>
      <c r="E37" s="59">
        <f t="shared" ref="E37:E55" si="343">R37+AF37+AS37+BG37</f>
        <v>0</v>
      </c>
      <c r="F37" s="59">
        <f>F36*$BI36</f>
        <v>0</v>
      </c>
      <c r="G37" s="59">
        <f t="shared" ref="G37" si="344">G36*$BI36</f>
        <v>0</v>
      </c>
      <c r="H37" s="59">
        <f t="shared" ref="H37" si="345">H36*$BI36</f>
        <v>0</v>
      </c>
      <c r="I37" s="59">
        <f t="shared" ref="I37" si="346">I36*$BI36</f>
        <v>0</v>
      </c>
      <c r="J37" s="59">
        <f t="shared" ref="J37" si="347">J36*$BI36</f>
        <v>0</v>
      </c>
      <c r="K37" s="59">
        <f t="shared" ref="K37" si="348">K36*$BI36</f>
        <v>0</v>
      </c>
      <c r="L37" s="59">
        <f t="shared" ref="L37" si="349">L36*$BI36</f>
        <v>0</v>
      </c>
      <c r="M37" s="59">
        <f t="shared" ref="M37" si="350">M36*$BI36</f>
        <v>0</v>
      </c>
      <c r="N37" s="59">
        <f t="shared" ref="N37" si="351">N36*$BI36</f>
        <v>0</v>
      </c>
      <c r="O37" s="59">
        <f t="shared" ref="O37" si="352">O36*$BI36</f>
        <v>0</v>
      </c>
      <c r="P37" s="59">
        <f t="shared" ref="P37" si="353">P36*$BI36</f>
        <v>0</v>
      </c>
      <c r="Q37" s="59">
        <f t="shared" ref="Q37" si="354">Q36*$BI36</f>
        <v>0</v>
      </c>
      <c r="R37" s="59">
        <f t="shared" si="339"/>
        <v>0</v>
      </c>
      <c r="T37" s="59">
        <f>T36*$BI36</f>
        <v>0</v>
      </c>
      <c r="U37" s="59">
        <f t="shared" ref="U37:AE37" si="355">U36*$BI36</f>
        <v>0</v>
      </c>
      <c r="V37" s="59">
        <f t="shared" si="355"/>
        <v>0</v>
      </c>
      <c r="W37" s="59">
        <f t="shared" si="355"/>
        <v>0</v>
      </c>
      <c r="X37" s="59">
        <f t="shared" si="355"/>
        <v>0</v>
      </c>
      <c r="Y37" s="59">
        <f t="shared" si="355"/>
        <v>0</v>
      </c>
      <c r="Z37" s="59">
        <f t="shared" si="355"/>
        <v>0</v>
      </c>
      <c r="AA37" s="59">
        <f t="shared" si="355"/>
        <v>0</v>
      </c>
      <c r="AB37" s="59">
        <f t="shared" si="355"/>
        <v>0</v>
      </c>
      <c r="AC37" s="59">
        <f t="shared" si="355"/>
        <v>0</v>
      </c>
      <c r="AD37" s="59">
        <f t="shared" si="355"/>
        <v>0</v>
      </c>
      <c r="AE37" s="59">
        <f t="shared" si="355"/>
        <v>0</v>
      </c>
      <c r="AF37" s="59">
        <f t="shared" si="340"/>
        <v>0</v>
      </c>
      <c r="AG37" s="59">
        <f>AG36*$BI36</f>
        <v>0</v>
      </c>
      <c r="AH37" s="59">
        <f t="shared" ref="AH37" si="356">AH36*$BI36</f>
        <v>0</v>
      </c>
      <c r="AI37" s="59">
        <f t="shared" ref="AI37" si="357">AI36*$BI36</f>
        <v>0</v>
      </c>
      <c r="AJ37" s="59">
        <f t="shared" ref="AJ37" si="358">AJ36*$BI36</f>
        <v>0</v>
      </c>
      <c r="AK37" s="59">
        <f t="shared" ref="AK37" si="359">AK36*$BI36</f>
        <v>0</v>
      </c>
      <c r="AL37" s="59">
        <f t="shared" ref="AL37" si="360">AL36*$BI36</f>
        <v>0</v>
      </c>
      <c r="AM37" s="59">
        <f t="shared" ref="AM37" si="361">AM36*$BI36</f>
        <v>0</v>
      </c>
      <c r="AN37" s="59">
        <f t="shared" ref="AN37" si="362">AN36*$BI36</f>
        <v>0</v>
      </c>
      <c r="AO37" s="59">
        <f t="shared" ref="AO37" si="363">AO36*$BI36</f>
        <v>0</v>
      </c>
      <c r="AP37" s="59">
        <f t="shared" ref="AP37" si="364">AP36*$BI36</f>
        <v>0</v>
      </c>
      <c r="AQ37" s="59">
        <f t="shared" ref="AQ37" si="365">AQ36*$BI36</f>
        <v>0</v>
      </c>
      <c r="AR37" s="59">
        <f t="shared" ref="AR37" si="366">AR36*$BI36</f>
        <v>0</v>
      </c>
      <c r="AS37" s="59">
        <f t="shared" si="341"/>
        <v>0</v>
      </c>
      <c r="AU37" s="59">
        <f>AU36*$BI36</f>
        <v>0</v>
      </c>
      <c r="AV37" s="59">
        <f t="shared" ref="AV37" si="367">AV36*$BI36</f>
        <v>0</v>
      </c>
      <c r="AW37" s="59">
        <f t="shared" ref="AW37" si="368">AW36*$BI36</f>
        <v>0</v>
      </c>
      <c r="AX37" s="59">
        <f t="shared" ref="AX37" si="369">AX36*$BI36</f>
        <v>0</v>
      </c>
      <c r="AY37" s="59">
        <f t="shared" ref="AY37" si="370">AY36*$BI36</f>
        <v>0</v>
      </c>
      <c r="AZ37" s="59">
        <f t="shared" ref="AZ37" si="371">AZ36*$BI36</f>
        <v>0</v>
      </c>
      <c r="BA37" s="59">
        <f t="shared" ref="BA37" si="372">BA36*$BI36</f>
        <v>0</v>
      </c>
      <c r="BB37" s="59">
        <f t="shared" ref="BB37" si="373">BB36*$BI36</f>
        <v>0</v>
      </c>
      <c r="BC37" s="59">
        <f t="shared" ref="BC37" si="374">BC36*$BI36</f>
        <v>0</v>
      </c>
      <c r="BD37" s="59">
        <f t="shared" ref="BD37" si="375">BD36*$BI36</f>
        <v>0</v>
      </c>
      <c r="BE37" s="59">
        <f t="shared" ref="BE37" si="376">BE36*$BI36</f>
        <v>0</v>
      </c>
      <c r="BF37" s="59">
        <f t="shared" ref="BF37" si="377">BF36*$BI36</f>
        <v>0</v>
      </c>
      <c r="BG37" s="59">
        <f t="shared" si="342"/>
        <v>0</v>
      </c>
      <c r="BI37" s="59"/>
    </row>
    <row r="38" spans="2:61" ht="15" customHeight="1">
      <c r="B38" s="60">
        <v>2</v>
      </c>
      <c r="C38" s="122"/>
      <c r="D38" s="56" t="s">
        <v>56</v>
      </c>
      <c r="E38" s="59">
        <f t="shared" si="343"/>
        <v>0</v>
      </c>
      <c r="F38" s="57">
        <v>0</v>
      </c>
      <c r="G38" s="57">
        <v>0</v>
      </c>
      <c r="H38" s="57">
        <v>0</v>
      </c>
      <c r="I38" s="57">
        <v>0</v>
      </c>
      <c r="J38" s="57">
        <v>0</v>
      </c>
      <c r="K38" s="57">
        <v>0</v>
      </c>
      <c r="L38" s="57">
        <v>0</v>
      </c>
      <c r="M38" s="57">
        <v>0</v>
      </c>
      <c r="N38" s="57">
        <v>0</v>
      </c>
      <c r="O38" s="57">
        <v>0</v>
      </c>
      <c r="P38" s="57">
        <v>0</v>
      </c>
      <c r="Q38" s="57">
        <v>0</v>
      </c>
      <c r="R38" s="59">
        <f t="shared" si="339"/>
        <v>0</v>
      </c>
      <c r="T38" s="57">
        <v>0</v>
      </c>
      <c r="U38" s="57">
        <v>0</v>
      </c>
      <c r="V38" s="57">
        <v>0</v>
      </c>
      <c r="W38" s="57">
        <v>0</v>
      </c>
      <c r="X38" s="57">
        <v>0</v>
      </c>
      <c r="Y38" s="57">
        <v>0</v>
      </c>
      <c r="Z38" s="57">
        <v>0</v>
      </c>
      <c r="AA38" s="57">
        <v>0</v>
      </c>
      <c r="AB38" s="57">
        <v>0</v>
      </c>
      <c r="AC38" s="57">
        <v>0</v>
      </c>
      <c r="AD38" s="57">
        <v>0</v>
      </c>
      <c r="AE38" s="57">
        <v>0</v>
      </c>
      <c r="AF38" s="59">
        <f t="shared" si="340"/>
        <v>0</v>
      </c>
      <c r="AG38" s="57">
        <v>0</v>
      </c>
      <c r="AH38" s="57">
        <v>0</v>
      </c>
      <c r="AI38" s="57">
        <v>0</v>
      </c>
      <c r="AJ38" s="57">
        <v>0</v>
      </c>
      <c r="AK38" s="57">
        <v>0</v>
      </c>
      <c r="AL38" s="57">
        <v>0</v>
      </c>
      <c r="AM38" s="57">
        <v>0</v>
      </c>
      <c r="AN38" s="57">
        <v>0</v>
      </c>
      <c r="AO38" s="57">
        <v>0</v>
      </c>
      <c r="AP38" s="57">
        <v>0</v>
      </c>
      <c r="AQ38" s="57">
        <v>0</v>
      </c>
      <c r="AR38" s="57">
        <v>0</v>
      </c>
      <c r="AS38" s="59">
        <f t="shared" si="341"/>
        <v>0</v>
      </c>
      <c r="AU38" s="57">
        <v>0</v>
      </c>
      <c r="AV38" s="57">
        <v>0</v>
      </c>
      <c r="AW38" s="57">
        <v>0</v>
      </c>
      <c r="AX38" s="57">
        <v>0</v>
      </c>
      <c r="AY38" s="57">
        <v>0</v>
      </c>
      <c r="AZ38" s="57">
        <v>0</v>
      </c>
      <c r="BA38" s="57">
        <v>0</v>
      </c>
      <c r="BB38" s="57">
        <v>0</v>
      </c>
      <c r="BC38" s="57">
        <v>0</v>
      </c>
      <c r="BD38" s="57">
        <v>0</v>
      </c>
      <c r="BE38" s="57">
        <v>0</v>
      </c>
      <c r="BF38" s="57">
        <v>0</v>
      </c>
      <c r="BG38" s="59">
        <f t="shared" si="342"/>
        <v>0</v>
      </c>
      <c r="BI38" s="59">
        <f>IF(ISERROR(VLOOKUP(D38,Start!$T$16:$U$24,2,FALSE)),0,(VLOOKUP(D38,Start!$T$16:$U$24,2,FALSE)))</f>
        <v>0</v>
      </c>
    </row>
    <row r="39" spans="2:61">
      <c r="B39" s="61"/>
      <c r="C39" s="123"/>
      <c r="D39" s="59" t="s">
        <v>55</v>
      </c>
      <c r="E39" s="59">
        <f t="shared" si="343"/>
        <v>0</v>
      </c>
      <c r="F39" s="59">
        <f>F38*$BI38</f>
        <v>0</v>
      </c>
      <c r="G39" s="59">
        <f t="shared" ref="G39" si="378">G38*$BI38</f>
        <v>0</v>
      </c>
      <c r="H39" s="59">
        <f t="shared" ref="H39" si="379">H38*$BI38</f>
        <v>0</v>
      </c>
      <c r="I39" s="59">
        <f t="shared" ref="I39" si="380">I38*$BI38</f>
        <v>0</v>
      </c>
      <c r="J39" s="59">
        <f t="shared" ref="J39" si="381">J38*$BI38</f>
        <v>0</v>
      </c>
      <c r="K39" s="59">
        <f t="shared" ref="K39" si="382">K38*$BI38</f>
        <v>0</v>
      </c>
      <c r="L39" s="59">
        <f t="shared" ref="L39" si="383">L38*$BI38</f>
        <v>0</v>
      </c>
      <c r="M39" s="59">
        <f t="shared" ref="M39" si="384">M38*$BI38</f>
        <v>0</v>
      </c>
      <c r="N39" s="59">
        <f t="shared" ref="N39" si="385">N38*$BI38</f>
        <v>0</v>
      </c>
      <c r="O39" s="59">
        <f t="shared" ref="O39" si="386">O38*$BI38</f>
        <v>0</v>
      </c>
      <c r="P39" s="59">
        <f t="shared" ref="P39" si="387">P38*$BI38</f>
        <v>0</v>
      </c>
      <c r="Q39" s="59">
        <f t="shared" ref="Q39" si="388">Q38*$BI38</f>
        <v>0</v>
      </c>
      <c r="R39" s="59">
        <f t="shared" si="339"/>
        <v>0</v>
      </c>
      <c r="T39" s="59">
        <f>T38*$BI38</f>
        <v>0</v>
      </c>
      <c r="U39" s="59">
        <f t="shared" ref="U39:AE39" si="389">U38*$BI38</f>
        <v>0</v>
      </c>
      <c r="V39" s="59">
        <f t="shared" si="389"/>
        <v>0</v>
      </c>
      <c r="W39" s="59">
        <f t="shared" si="389"/>
        <v>0</v>
      </c>
      <c r="X39" s="59">
        <f t="shared" si="389"/>
        <v>0</v>
      </c>
      <c r="Y39" s="59">
        <f t="shared" si="389"/>
        <v>0</v>
      </c>
      <c r="Z39" s="59">
        <f t="shared" si="389"/>
        <v>0</v>
      </c>
      <c r="AA39" s="59">
        <f t="shared" si="389"/>
        <v>0</v>
      </c>
      <c r="AB39" s="59">
        <f t="shared" si="389"/>
        <v>0</v>
      </c>
      <c r="AC39" s="59">
        <f t="shared" si="389"/>
        <v>0</v>
      </c>
      <c r="AD39" s="59">
        <f t="shared" si="389"/>
        <v>0</v>
      </c>
      <c r="AE39" s="59">
        <f t="shared" si="389"/>
        <v>0</v>
      </c>
      <c r="AF39" s="59">
        <f t="shared" si="340"/>
        <v>0</v>
      </c>
      <c r="AG39" s="59">
        <f>AG38*$BI38</f>
        <v>0</v>
      </c>
      <c r="AH39" s="59">
        <f t="shared" ref="AH39" si="390">AH38*$BI38</f>
        <v>0</v>
      </c>
      <c r="AI39" s="59">
        <f t="shared" ref="AI39" si="391">AI38*$BI38</f>
        <v>0</v>
      </c>
      <c r="AJ39" s="59">
        <f t="shared" ref="AJ39" si="392">AJ38*$BI38</f>
        <v>0</v>
      </c>
      <c r="AK39" s="59">
        <f t="shared" ref="AK39" si="393">AK38*$BI38</f>
        <v>0</v>
      </c>
      <c r="AL39" s="59">
        <f t="shared" ref="AL39" si="394">AL38*$BI38</f>
        <v>0</v>
      </c>
      <c r="AM39" s="59">
        <f t="shared" ref="AM39" si="395">AM38*$BI38</f>
        <v>0</v>
      </c>
      <c r="AN39" s="59">
        <f t="shared" ref="AN39" si="396">AN38*$BI38</f>
        <v>0</v>
      </c>
      <c r="AO39" s="59">
        <f t="shared" ref="AO39" si="397">AO38*$BI38</f>
        <v>0</v>
      </c>
      <c r="AP39" s="59">
        <f t="shared" ref="AP39" si="398">AP38*$BI38</f>
        <v>0</v>
      </c>
      <c r="AQ39" s="59">
        <f t="shared" ref="AQ39" si="399">AQ38*$BI38</f>
        <v>0</v>
      </c>
      <c r="AR39" s="59">
        <f t="shared" ref="AR39" si="400">AR38*$BI38</f>
        <v>0</v>
      </c>
      <c r="AS39" s="59">
        <f t="shared" si="341"/>
        <v>0</v>
      </c>
      <c r="AU39" s="59">
        <f>AU38*$BI38</f>
        <v>0</v>
      </c>
      <c r="AV39" s="59">
        <f t="shared" ref="AV39" si="401">AV38*$BI38</f>
        <v>0</v>
      </c>
      <c r="AW39" s="59">
        <f t="shared" ref="AW39" si="402">AW38*$BI38</f>
        <v>0</v>
      </c>
      <c r="AX39" s="59">
        <f t="shared" ref="AX39" si="403">AX38*$BI38</f>
        <v>0</v>
      </c>
      <c r="AY39" s="59">
        <f t="shared" ref="AY39" si="404">AY38*$BI38</f>
        <v>0</v>
      </c>
      <c r="AZ39" s="59">
        <f t="shared" ref="AZ39" si="405">AZ38*$BI38</f>
        <v>0</v>
      </c>
      <c r="BA39" s="59">
        <f t="shared" ref="BA39" si="406">BA38*$BI38</f>
        <v>0</v>
      </c>
      <c r="BB39" s="59">
        <f t="shared" ref="BB39" si="407">BB38*$BI38</f>
        <v>0</v>
      </c>
      <c r="BC39" s="59">
        <f t="shared" ref="BC39" si="408">BC38*$BI38</f>
        <v>0</v>
      </c>
      <c r="BD39" s="59">
        <f t="shared" ref="BD39" si="409">BD38*$BI38</f>
        <v>0</v>
      </c>
      <c r="BE39" s="59">
        <f t="shared" ref="BE39" si="410">BE38*$BI38</f>
        <v>0</v>
      </c>
      <c r="BF39" s="59">
        <f t="shared" ref="BF39" si="411">BF38*$BI38</f>
        <v>0</v>
      </c>
      <c r="BG39" s="59">
        <f t="shared" si="342"/>
        <v>0</v>
      </c>
      <c r="BI39" s="59"/>
    </row>
    <row r="40" spans="2:61" ht="15" customHeight="1">
      <c r="B40" s="60">
        <v>3</v>
      </c>
      <c r="C40" s="122"/>
      <c r="D40" s="56" t="s">
        <v>56</v>
      </c>
      <c r="E40" s="59">
        <f t="shared" si="343"/>
        <v>0</v>
      </c>
      <c r="F40" s="57">
        <v>0</v>
      </c>
      <c r="G40" s="57">
        <v>0</v>
      </c>
      <c r="H40" s="57">
        <v>0</v>
      </c>
      <c r="I40" s="57">
        <v>0</v>
      </c>
      <c r="J40" s="57">
        <v>0</v>
      </c>
      <c r="K40" s="57">
        <v>0</v>
      </c>
      <c r="L40" s="57">
        <v>0</v>
      </c>
      <c r="M40" s="57">
        <v>0</v>
      </c>
      <c r="N40" s="57">
        <v>0</v>
      </c>
      <c r="O40" s="57">
        <v>0</v>
      </c>
      <c r="P40" s="57">
        <v>0</v>
      </c>
      <c r="Q40" s="57">
        <v>0</v>
      </c>
      <c r="R40" s="59">
        <f t="shared" si="339"/>
        <v>0</v>
      </c>
      <c r="T40" s="57">
        <v>0</v>
      </c>
      <c r="U40" s="57">
        <v>0</v>
      </c>
      <c r="V40" s="57">
        <v>0</v>
      </c>
      <c r="W40" s="57">
        <v>0</v>
      </c>
      <c r="X40" s="57">
        <v>0</v>
      </c>
      <c r="Y40" s="57">
        <v>0</v>
      </c>
      <c r="Z40" s="57">
        <v>0</v>
      </c>
      <c r="AA40" s="57">
        <v>0</v>
      </c>
      <c r="AB40" s="57">
        <v>0</v>
      </c>
      <c r="AC40" s="57">
        <v>0</v>
      </c>
      <c r="AD40" s="57">
        <v>0</v>
      </c>
      <c r="AE40" s="57">
        <v>0</v>
      </c>
      <c r="AF40" s="59">
        <f t="shared" si="340"/>
        <v>0</v>
      </c>
      <c r="AG40" s="57">
        <v>0</v>
      </c>
      <c r="AH40" s="57">
        <v>0</v>
      </c>
      <c r="AI40" s="57">
        <v>0</v>
      </c>
      <c r="AJ40" s="57">
        <v>0</v>
      </c>
      <c r="AK40" s="57">
        <v>0</v>
      </c>
      <c r="AL40" s="57">
        <v>0</v>
      </c>
      <c r="AM40" s="57">
        <v>0</v>
      </c>
      <c r="AN40" s="57">
        <v>0</v>
      </c>
      <c r="AO40" s="57">
        <v>0</v>
      </c>
      <c r="AP40" s="57">
        <v>0</v>
      </c>
      <c r="AQ40" s="57">
        <v>0</v>
      </c>
      <c r="AR40" s="57">
        <v>0</v>
      </c>
      <c r="AS40" s="59">
        <f t="shared" si="341"/>
        <v>0</v>
      </c>
      <c r="AU40" s="57">
        <v>0</v>
      </c>
      <c r="AV40" s="57">
        <v>0</v>
      </c>
      <c r="AW40" s="57">
        <v>0</v>
      </c>
      <c r="AX40" s="57">
        <v>0</v>
      </c>
      <c r="AY40" s="57">
        <v>0</v>
      </c>
      <c r="AZ40" s="57">
        <v>0</v>
      </c>
      <c r="BA40" s="57">
        <v>0</v>
      </c>
      <c r="BB40" s="57">
        <v>0</v>
      </c>
      <c r="BC40" s="57">
        <v>0</v>
      </c>
      <c r="BD40" s="57">
        <v>0</v>
      </c>
      <c r="BE40" s="57">
        <v>0</v>
      </c>
      <c r="BF40" s="57">
        <v>0</v>
      </c>
      <c r="BG40" s="59">
        <f t="shared" si="342"/>
        <v>0</v>
      </c>
      <c r="BI40" s="59">
        <f>IF(ISERROR(VLOOKUP(D40,Start!$T$16:$U$24,2,FALSE)),0,(VLOOKUP(D40,Start!$T$16:$U$24,2,FALSE)))</f>
        <v>0</v>
      </c>
    </row>
    <row r="41" spans="2:61">
      <c r="B41" s="61"/>
      <c r="C41" s="123"/>
      <c r="D41" s="59" t="s">
        <v>55</v>
      </c>
      <c r="E41" s="59">
        <f t="shared" si="343"/>
        <v>0</v>
      </c>
      <c r="F41" s="59">
        <f>F40*$BI40</f>
        <v>0</v>
      </c>
      <c r="G41" s="59">
        <f t="shared" ref="G41" si="412">G40*$BI40</f>
        <v>0</v>
      </c>
      <c r="H41" s="59">
        <f t="shared" ref="H41" si="413">H40*$BI40</f>
        <v>0</v>
      </c>
      <c r="I41" s="59">
        <f t="shared" ref="I41" si="414">I40*$BI40</f>
        <v>0</v>
      </c>
      <c r="J41" s="59">
        <f t="shared" ref="J41" si="415">J40*$BI40</f>
        <v>0</v>
      </c>
      <c r="K41" s="59">
        <f t="shared" ref="K41" si="416">K40*$BI40</f>
        <v>0</v>
      </c>
      <c r="L41" s="59">
        <f t="shared" ref="L41" si="417">L40*$BI40</f>
        <v>0</v>
      </c>
      <c r="M41" s="59">
        <f t="shared" ref="M41" si="418">M40*$BI40</f>
        <v>0</v>
      </c>
      <c r="N41" s="59">
        <f t="shared" ref="N41" si="419">N40*$BI40</f>
        <v>0</v>
      </c>
      <c r="O41" s="59">
        <f t="shared" ref="O41" si="420">O40*$BI40</f>
        <v>0</v>
      </c>
      <c r="P41" s="59">
        <f t="shared" ref="P41" si="421">P40*$BI40</f>
        <v>0</v>
      </c>
      <c r="Q41" s="59">
        <f t="shared" ref="Q41" si="422">Q40*$BI40</f>
        <v>0</v>
      </c>
      <c r="R41" s="59">
        <f t="shared" si="339"/>
        <v>0</v>
      </c>
      <c r="T41" s="59">
        <f>T40*$BI40</f>
        <v>0</v>
      </c>
      <c r="U41" s="59">
        <f t="shared" ref="U41:AE41" si="423">U40*$BI40</f>
        <v>0</v>
      </c>
      <c r="V41" s="59">
        <f t="shared" si="423"/>
        <v>0</v>
      </c>
      <c r="W41" s="59">
        <f t="shared" si="423"/>
        <v>0</v>
      </c>
      <c r="X41" s="59">
        <f t="shared" si="423"/>
        <v>0</v>
      </c>
      <c r="Y41" s="59">
        <f t="shared" si="423"/>
        <v>0</v>
      </c>
      <c r="Z41" s="59">
        <f t="shared" si="423"/>
        <v>0</v>
      </c>
      <c r="AA41" s="59">
        <f t="shared" si="423"/>
        <v>0</v>
      </c>
      <c r="AB41" s="59">
        <f t="shared" si="423"/>
        <v>0</v>
      </c>
      <c r="AC41" s="59">
        <f t="shared" si="423"/>
        <v>0</v>
      </c>
      <c r="AD41" s="59">
        <f t="shared" si="423"/>
        <v>0</v>
      </c>
      <c r="AE41" s="59">
        <f t="shared" si="423"/>
        <v>0</v>
      </c>
      <c r="AF41" s="59">
        <f t="shared" si="340"/>
        <v>0</v>
      </c>
      <c r="AG41" s="59">
        <f>AG40*$BI40</f>
        <v>0</v>
      </c>
      <c r="AH41" s="59">
        <f t="shared" ref="AH41" si="424">AH40*$BI40</f>
        <v>0</v>
      </c>
      <c r="AI41" s="59">
        <f t="shared" ref="AI41" si="425">AI40*$BI40</f>
        <v>0</v>
      </c>
      <c r="AJ41" s="59">
        <f t="shared" ref="AJ41" si="426">AJ40*$BI40</f>
        <v>0</v>
      </c>
      <c r="AK41" s="59">
        <f t="shared" ref="AK41" si="427">AK40*$BI40</f>
        <v>0</v>
      </c>
      <c r="AL41" s="59">
        <f t="shared" ref="AL41" si="428">AL40*$BI40</f>
        <v>0</v>
      </c>
      <c r="AM41" s="59">
        <f t="shared" ref="AM41" si="429">AM40*$BI40</f>
        <v>0</v>
      </c>
      <c r="AN41" s="59">
        <f t="shared" ref="AN41" si="430">AN40*$BI40</f>
        <v>0</v>
      </c>
      <c r="AO41" s="59">
        <f t="shared" ref="AO41" si="431">AO40*$BI40</f>
        <v>0</v>
      </c>
      <c r="AP41" s="59">
        <f t="shared" ref="AP41" si="432">AP40*$BI40</f>
        <v>0</v>
      </c>
      <c r="AQ41" s="59">
        <f t="shared" ref="AQ41" si="433">AQ40*$BI40</f>
        <v>0</v>
      </c>
      <c r="AR41" s="59">
        <f t="shared" ref="AR41" si="434">AR40*$BI40</f>
        <v>0</v>
      </c>
      <c r="AS41" s="59">
        <f t="shared" si="341"/>
        <v>0</v>
      </c>
      <c r="AU41" s="59">
        <f>AU40*$BI40</f>
        <v>0</v>
      </c>
      <c r="AV41" s="59">
        <f t="shared" ref="AV41" si="435">AV40*$BI40</f>
        <v>0</v>
      </c>
      <c r="AW41" s="59">
        <f t="shared" ref="AW41" si="436">AW40*$BI40</f>
        <v>0</v>
      </c>
      <c r="AX41" s="59">
        <f t="shared" ref="AX41" si="437">AX40*$BI40</f>
        <v>0</v>
      </c>
      <c r="AY41" s="59">
        <f t="shared" ref="AY41" si="438">AY40*$BI40</f>
        <v>0</v>
      </c>
      <c r="AZ41" s="59">
        <f t="shared" ref="AZ41" si="439">AZ40*$BI40</f>
        <v>0</v>
      </c>
      <c r="BA41" s="59">
        <f t="shared" ref="BA41" si="440">BA40*$BI40</f>
        <v>0</v>
      </c>
      <c r="BB41" s="59">
        <f t="shared" ref="BB41" si="441">BB40*$BI40</f>
        <v>0</v>
      </c>
      <c r="BC41" s="59">
        <f t="shared" ref="BC41" si="442">BC40*$BI40</f>
        <v>0</v>
      </c>
      <c r="BD41" s="59">
        <f t="shared" ref="BD41" si="443">BD40*$BI40</f>
        <v>0</v>
      </c>
      <c r="BE41" s="59">
        <f t="shared" ref="BE41" si="444">BE40*$BI40</f>
        <v>0</v>
      </c>
      <c r="BF41" s="59">
        <f t="shared" ref="BF41" si="445">BF40*$BI40</f>
        <v>0</v>
      </c>
      <c r="BG41" s="59">
        <f t="shared" si="342"/>
        <v>0</v>
      </c>
      <c r="BI41" s="59"/>
    </row>
    <row r="42" spans="2:61" ht="15" customHeight="1">
      <c r="B42" s="60">
        <v>4</v>
      </c>
      <c r="C42" s="122"/>
      <c r="D42" s="56" t="s">
        <v>56</v>
      </c>
      <c r="E42" s="59">
        <f t="shared" si="343"/>
        <v>0</v>
      </c>
      <c r="F42" s="57">
        <v>0</v>
      </c>
      <c r="G42" s="57">
        <v>0</v>
      </c>
      <c r="H42" s="57">
        <v>0</v>
      </c>
      <c r="I42" s="57">
        <v>0</v>
      </c>
      <c r="J42" s="57">
        <v>0</v>
      </c>
      <c r="K42" s="57">
        <v>0</v>
      </c>
      <c r="L42" s="57">
        <v>0</v>
      </c>
      <c r="M42" s="57">
        <v>0</v>
      </c>
      <c r="N42" s="57">
        <v>0</v>
      </c>
      <c r="O42" s="57">
        <v>0</v>
      </c>
      <c r="P42" s="57">
        <v>0</v>
      </c>
      <c r="Q42" s="57">
        <v>0</v>
      </c>
      <c r="R42" s="59">
        <f t="shared" si="339"/>
        <v>0</v>
      </c>
      <c r="T42" s="57">
        <v>0</v>
      </c>
      <c r="U42" s="57">
        <v>0</v>
      </c>
      <c r="V42" s="57">
        <v>0</v>
      </c>
      <c r="W42" s="57">
        <v>0</v>
      </c>
      <c r="X42" s="57">
        <v>0</v>
      </c>
      <c r="Y42" s="57">
        <v>0</v>
      </c>
      <c r="Z42" s="57">
        <v>0</v>
      </c>
      <c r="AA42" s="57">
        <v>0</v>
      </c>
      <c r="AB42" s="57">
        <v>0</v>
      </c>
      <c r="AC42" s="57">
        <v>0</v>
      </c>
      <c r="AD42" s="57">
        <v>0</v>
      </c>
      <c r="AE42" s="57">
        <v>0</v>
      </c>
      <c r="AF42" s="59">
        <f t="shared" si="340"/>
        <v>0</v>
      </c>
      <c r="AG42" s="57">
        <v>0</v>
      </c>
      <c r="AH42" s="57">
        <v>0</v>
      </c>
      <c r="AI42" s="57">
        <v>0</v>
      </c>
      <c r="AJ42" s="57">
        <v>0</v>
      </c>
      <c r="AK42" s="57">
        <v>0</v>
      </c>
      <c r="AL42" s="57">
        <v>0</v>
      </c>
      <c r="AM42" s="57">
        <v>0</v>
      </c>
      <c r="AN42" s="57">
        <v>0</v>
      </c>
      <c r="AO42" s="57">
        <v>0</v>
      </c>
      <c r="AP42" s="57">
        <v>0</v>
      </c>
      <c r="AQ42" s="57">
        <v>0</v>
      </c>
      <c r="AR42" s="57">
        <v>0</v>
      </c>
      <c r="AS42" s="59">
        <f t="shared" si="341"/>
        <v>0</v>
      </c>
      <c r="AU42" s="57">
        <v>0</v>
      </c>
      <c r="AV42" s="57">
        <v>0</v>
      </c>
      <c r="AW42" s="57">
        <v>0</v>
      </c>
      <c r="AX42" s="57">
        <v>0</v>
      </c>
      <c r="AY42" s="57">
        <v>0</v>
      </c>
      <c r="AZ42" s="57">
        <v>0</v>
      </c>
      <c r="BA42" s="57">
        <v>0</v>
      </c>
      <c r="BB42" s="57">
        <v>0</v>
      </c>
      <c r="BC42" s="57">
        <v>0</v>
      </c>
      <c r="BD42" s="57">
        <v>0</v>
      </c>
      <c r="BE42" s="57">
        <v>0</v>
      </c>
      <c r="BF42" s="57">
        <v>0</v>
      </c>
      <c r="BG42" s="59">
        <f t="shared" si="342"/>
        <v>0</v>
      </c>
      <c r="BI42" s="59">
        <f>IF(ISERROR(VLOOKUP(D42,Start!$T$16:$U$24,2,FALSE)),0,(VLOOKUP(D42,Start!$T$16:$U$24,2,FALSE)))</f>
        <v>0</v>
      </c>
    </row>
    <row r="43" spans="2:61">
      <c r="B43" s="61"/>
      <c r="C43" s="123"/>
      <c r="D43" s="59" t="s">
        <v>55</v>
      </c>
      <c r="E43" s="59">
        <f t="shared" si="343"/>
        <v>0</v>
      </c>
      <c r="F43" s="59">
        <f>F42*$BI42</f>
        <v>0</v>
      </c>
      <c r="G43" s="59">
        <f t="shared" ref="G43" si="446">G42*$BI42</f>
        <v>0</v>
      </c>
      <c r="H43" s="59">
        <f t="shared" ref="H43" si="447">H42*$BI42</f>
        <v>0</v>
      </c>
      <c r="I43" s="59">
        <f t="shared" ref="I43" si="448">I42*$BI42</f>
        <v>0</v>
      </c>
      <c r="J43" s="59">
        <f t="shared" ref="J43" si="449">J42*$BI42</f>
        <v>0</v>
      </c>
      <c r="K43" s="59">
        <f t="shared" ref="K43" si="450">K42*$BI42</f>
        <v>0</v>
      </c>
      <c r="L43" s="59">
        <f t="shared" ref="L43" si="451">L42*$BI42</f>
        <v>0</v>
      </c>
      <c r="M43" s="59">
        <f t="shared" ref="M43" si="452">M42*$BI42</f>
        <v>0</v>
      </c>
      <c r="N43" s="59">
        <f t="shared" ref="N43" si="453">N42*$BI42</f>
        <v>0</v>
      </c>
      <c r="O43" s="59">
        <f t="shared" ref="O43" si="454">O42*$BI42</f>
        <v>0</v>
      </c>
      <c r="P43" s="59">
        <f t="shared" ref="P43" si="455">P42*$BI42</f>
        <v>0</v>
      </c>
      <c r="Q43" s="59">
        <f t="shared" ref="Q43" si="456">Q42*$BI42</f>
        <v>0</v>
      </c>
      <c r="R43" s="59">
        <f t="shared" si="339"/>
        <v>0</v>
      </c>
      <c r="T43" s="59">
        <f>T42*$BI42</f>
        <v>0</v>
      </c>
      <c r="U43" s="59">
        <f t="shared" ref="U43:AE43" si="457">U42*$BI42</f>
        <v>0</v>
      </c>
      <c r="V43" s="59">
        <f t="shared" si="457"/>
        <v>0</v>
      </c>
      <c r="W43" s="59">
        <f t="shared" si="457"/>
        <v>0</v>
      </c>
      <c r="X43" s="59">
        <f t="shared" si="457"/>
        <v>0</v>
      </c>
      <c r="Y43" s="59">
        <f t="shared" si="457"/>
        <v>0</v>
      </c>
      <c r="Z43" s="59">
        <f t="shared" si="457"/>
        <v>0</v>
      </c>
      <c r="AA43" s="59">
        <f t="shared" si="457"/>
        <v>0</v>
      </c>
      <c r="AB43" s="59">
        <f t="shared" si="457"/>
        <v>0</v>
      </c>
      <c r="AC43" s="59">
        <f t="shared" si="457"/>
        <v>0</v>
      </c>
      <c r="AD43" s="59">
        <f t="shared" si="457"/>
        <v>0</v>
      </c>
      <c r="AE43" s="59">
        <f t="shared" si="457"/>
        <v>0</v>
      </c>
      <c r="AF43" s="59">
        <f t="shared" si="340"/>
        <v>0</v>
      </c>
      <c r="AG43" s="59">
        <f>AG42*$BI42</f>
        <v>0</v>
      </c>
      <c r="AH43" s="59">
        <f t="shared" ref="AH43" si="458">AH42*$BI42</f>
        <v>0</v>
      </c>
      <c r="AI43" s="59">
        <f t="shared" ref="AI43" si="459">AI42*$BI42</f>
        <v>0</v>
      </c>
      <c r="AJ43" s="59">
        <f t="shared" ref="AJ43" si="460">AJ42*$BI42</f>
        <v>0</v>
      </c>
      <c r="AK43" s="59">
        <f t="shared" ref="AK43" si="461">AK42*$BI42</f>
        <v>0</v>
      </c>
      <c r="AL43" s="59">
        <f t="shared" ref="AL43" si="462">AL42*$BI42</f>
        <v>0</v>
      </c>
      <c r="AM43" s="59">
        <f t="shared" ref="AM43" si="463">AM42*$BI42</f>
        <v>0</v>
      </c>
      <c r="AN43" s="59">
        <f t="shared" ref="AN43" si="464">AN42*$BI42</f>
        <v>0</v>
      </c>
      <c r="AO43" s="59">
        <f t="shared" ref="AO43" si="465">AO42*$BI42</f>
        <v>0</v>
      </c>
      <c r="AP43" s="59">
        <f t="shared" ref="AP43" si="466">AP42*$BI42</f>
        <v>0</v>
      </c>
      <c r="AQ43" s="59">
        <f t="shared" ref="AQ43" si="467">AQ42*$BI42</f>
        <v>0</v>
      </c>
      <c r="AR43" s="59">
        <f t="shared" ref="AR43" si="468">AR42*$BI42</f>
        <v>0</v>
      </c>
      <c r="AS43" s="59">
        <f t="shared" si="341"/>
        <v>0</v>
      </c>
      <c r="AU43" s="59">
        <f>AU42*$BI42</f>
        <v>0</v>
      </c>
      <c r="AV43" s="59">
        <f t="shared" ref="AV43" si="469">AV42*$BI42</f>
        <v>0</v>
      </c>
      <c r="AW43" s="59">
        <f t="shared" ref="AW43" si="470">AW42*$BI42</f>
        <v>0</v>
      </c>
      <c r="AX43" s="59">
        <f t="shared" ref="AX43" si="471">AX42*$BI42</f>
        <v>0</v>
      </c>
      <c r="AY43" s="59">
        <f t="shared" ref="AY43" si="472">AY42*$BI42</f>
        <v>0</v>
      </c>
      <c r="AZ43" s="59">
        <f t="shared" ref="AZ43" si="473">AZ42*$BI42</f>
        <v>0</v>
      </c>
      <c r="BA43" s="59">
        <f t="shared" ref="BA43" si="474">BA42*$BI42</f>
        <v>0</v>
      </c>
      <c r="BB43" s="59">
        <f t="shared" ref="BB43" si="475">BB42*$BI42</f>
        <v>0</v>
      </c>
      <c r="BC43" s="59">
        <f t="shared" ref="BC43" si="476">BC42*$BI42</f>
        <v>0</v>
      </c>
      <c r="BD43" s="59">
        <f t="shared" ref="BD43" si="477">BD42*$BI42</f>
        <v>0</v>
      </c>
      <c r="BE43" s="59">
        <f t="shared" ref="BE43" si="478">BE42*$BI42</f>
        <v>0</v>
      </c>
      <c r="BF43" s="59">
        <f t="shared" ref="BF43" si="479">BF42*$BI42</f>
        <v>0</v>
      </c>
      <c r="BG43" s="59">
        <f t="shared" si="342"/>
        <v>0</v>
      </c>
      <c r="BI43" s="59"/>
    </row>
    <row r="44" spans="2:61" ht="15" customHeight="1">
      <c r="B44" s="60">
        <v>5</v>
      </c>
      <c r="C44" s="122"/>
      <c r="D44" s="56" t="s">
        <v>56</v>
      </c>
      <c r="E44" s="59">
        <f t="shared" si="343"/>
        <v>0</v>
      </c>
      <c r="F44" s="57">
        <v>0</v>
      </c>
      <c r="G44" s="57">
        <v>0</v>
      </c>
      <c r="H44" s="57">
        <v>0</v>
      </c>
      <c r="I44" s="57">
        <v>0</v>
      </c>
      <c r="J44" s="57">
        <v>0</v>
      </c>
      <c r="K44" s="57">
        <v>0</v>
      </c>
      <c r="L44" s="57">
        <v>0</v>
      </c>
      <c r="M44" s="57">
        <v>0</v>
      </c>
      <c r="N44" s="57">
        <v>0</v>
      </c>
      <c r="O44" s="57">
        <v>0</v>
      </c>
      <c r="P44" s="57">
        <v>0</v>
      </c>
      <c r="Q44" s="57">
        <v>0</v>
      </c>
      <c r="R44" s="59">
        <f t="shared" si="339"/>
        <v>0</v>
      </c>
      <c r="T44" s="57">
        <v>0</v>
      </c>
      <c r="U44" s="57">
        <v>0</v>
      </c>
      <c r="V44" s="57">
        <v>0</v>
      </c>
      <c r="W44" s="57">
        <v>0</v>
      </c>
      <c r="X44" s="57">
        <v>0</v>
      </c>
      <c r="Y44" s="57">
        <v>0</v>
      </c>
      <c r="Z44" s="57">
        <v>0</v>
      </c>
      <c r="AA44" s="57">
        <v>0</v>
      </c>
      <c r="AB44" s="57">
        <v>0</v>
      </c>
      <c r="AC44" s="57">
        <v>0</v>
      </c>
      <c r="AD44" s="57">
        <v>0</v>
      </c>
      <c r="AE44" s="57">
        <v>0</v>
      </c>
      <c r="AF44" s="59">
        <f t="shared" si="340"/>
        <v>0</v>
      </c>
      <c r="AG44" s="57">
        <v>0</v>
      </c>
      <c r="AH44" s="57">
        <v>0</v>
      </c>
      <c r="AI44" s="57">
        <v>0</v>
      </c>
      <c r="AJ44" s="57">
        <v>0</v>
      </c>
      <c r="AK44" s="57">
        <v>0</v>
      </c>
      <c r="AL44" s="57">
        <v>0</v>
      </c>
      <c r="AM44" s="57">
        <v>0</v>
      </c>
      <c r="AN44" s="57">
        <v>0</v>
      </c>
      <c r="AO44" s="57">
        <v>0</v>
      </c>
      <c r="AP44" s="57">
        <v>0</v>
      </c>
      <c r="AQ44" s="57">
        <v>0</v>
      </c>
      <c r="AR44" s="57">
        <v>0</v>
      </c>
      <c r="AS44" s="59">
        <f t="shared" si="341"/>
        <v>0</v>
      </c>
      <c r="AU44" s="57">
        <v>0</v>
      </c>
      <c r="AV44" s="57">
        <v>0</v>
      </c>
      <c r="AW44" s="57">
        <v>0</v>
      </c>
      <c r="AX44" s="57">
        <v>0</v>
      </c>
      <c r="AY44" s="57">
        <v>0</v>
      </c>
      <c r="AZ44" s="57">
        <v>0</v>
      </c>
      <c r="BA44" s="57">
        <v>0</v>
      </c>
      <c r="BB44" s="57">
        <v>0</v>
      </c>
      <c r="BC44" s="57">
        <v>0</v>
      </c>
      <c r="BD44" s="57">
        <v>0</v>
      </c>
      <c r="BE44" s="57">
        <v>0</v>
      </c>
      <c r="BF44" s="57">
        <v>0</v>
      </c>
      <c r="BG44" s="59">
        <f t="shared" si="342"/>
        <v>0</v>
      </c>
      <c r="BI44" s="59">
        <f>IF(ISERROR(VLOOKUP(D44,Start!$T$16:$U$24,2,FALSE)),0,(VLOOKUP(D44,Start!$T$16:$U$24,2,FALSE)))</f>
        <v>0</v>
      </c>
    </row>
    <row r="45" spans="2:61">
      <c r="B45" s="61"/>
      <c r="C45" s="123"/>
      <c r="D45" s="59" t="s">
        <v>55</v>
      </c>
      <c r="E45" s="59">
        <f t="shared" si="343"/>
        <v>0</v>
      </c>
      <c r="F45" s="59">
        <f>F44*$BI44</f>
        <v>0</v>
      </c>
      <c r="G45" s="59">
        <f t="shared" ref="G45" si="480">G44*$BI44</f>
        <v>0</v>
      </c>
      <c r="H45" s="59">
        <f t="shared" ref="H45" si="481">H44*$BI44</f>
        <v>0</v>
      </c>
      <c r="I45" s="59">
        <f t="shared" ref="I45" si="482">I44*$BI44</f>
        <v>0</v>
      </c>
      <c r="J45" s="59">
        <f t="shared" ref="J45" si="483">J44*$BI44</f>
        <v>0</v>
      </c>
      <c r="K45" s="59">
        <f t="shared" ref="K45" si="484">K44*$BI44</f>
        <v>0</v>
      </c>
      <c r="L45" s="59">
        <f t="shared" ref="L45" si="485">L44*$BI44</f>
        <v>0</v>
      </c>
      <c r="M45" s="59">
        <f t="shared" ref="M45" si="486">M44*$BI44</f>
        <v>0</v>
      </c>
      <c r="N45" s="59">
        <f t="shared" ref="N45" si="487">N44*$BI44</f>
        <v>0</v>
      </c>
      <c r="O45" s="59">
        <f t="shared" ref="O45" si="488">O44*$BI44</f>
        <v>0</v>
      </c>
      <c r="P45" s="59">
        <f t="shared" ref="P45" si="489">P44*$BI44</f>
        <v>0</v>
      </c>
      <c r="Q45" s="59">
        <f t="shared" ref="Q45" si="490">Q44*$BI44</f>
        <v>0</v>
      </c>
      <c r="R45" s="59">
        <f t="shared" si="339"/>
        <v>0</v>
      </c>
      <c r="T45" s="59">
        <f>T44*$BI44</f>
        <v>0</v>
      </c>
      <c r="U45" s="59">
        <f t="shared" ref="U45:AE45" si="491">U44*$BI44</f>
        <v>0</v>
      </c>
      <c r="V45" s="59">
        <f t="shared" si="491"/>
        <v>0</v>
      </c>
      <c r="W45" s="59">
        <f t="shared" si="491"/>
        <v>0</v>
      </c>
      <c r="X45" s="59">
        <f t="shared" si="491"/>
        <v>0</v>
      </c>
      <c r="Y45" s="59">
        <f t="shared" si="491"/>
        <v>0</v>
      </c>
      <c r="Z45" s="59">
        <f t="shared" si="491"/>
        <v>0</v>
      </c>
      <c r="AA45" s="59">
        <f t="shared" si="491"/>
        <v>0</v>
      </c>
      <c r="AB45" s="59">
        <f t="shared" si="491"/>
        <v>0</v>
      </c>
      <c r="AC45" s="59">
        <f t="shared" si="491"/>
        <v>0</v>
      </c>
      <c r="AD45" s="59">
        <f t="shared" si="491"/>
        <v>0</v>
      </c>
      <c r="AE45" s="59">
        <f t="shared" si="491"/>
        <v>0</v>
      </c>
      <c r="AF45" s="59">
        <f t="shared" si="340"/>
        <v>0</v>
      </c>
      <c r="AG45" s="59">
        <f>AG44*$BI44</f>
        <v>0</v>
      </c>
      <c r="AH45" s="59">
        <f t="shared" ref="AH45" si="492">AH44*$BI44</f>
        <v>0</v>
      </c>
      <c r="AI45" s="59">
        <f t="shared" ref="AI45" si="493">AI44*$BI44</f>
        <v>0</v>
      </c>
      <c r="AJ45" s="59">
        <f t="shared" ref="AJ45" si="494">AJ44*$BI44</f>
        <v>0</v>
      </c>
      <c r="AK45" s="59">
        <f t="shared" ref="AK45" si="495">AK44*$BI44</f>
        <v>0</v>
      </c>
      <c r="AL45" s="59">
        <f t="shared" ref="AL45" si="496">AL44*$BI44</f>
        <v>0</v>
      </c>
      <c r="AM45" s="59">
        <f t="shared" ref="AM45" si="497">AM44*$BI44</f>
        <v>0</v>
      </c>
      <c r="AN45" s="59">
        <f t="shared" ref="AN45" si="498">AN44*$BI44</f>
        <v>0</v>
      </c>
      <c r="AO45" s="59">
        <f t="shared" ref="AO45" si="499">AO44*$BI44</f>
        <v>0</v>
      </c>
      <c r="AP45" s="59">
        <f t="shared" ref="AP45" si="500">AP44*$BI44</f>
        <v>0</v>
      </c>
      <c r="AQ45" s="59">
        <f t="shared" ref="AQ45" si="501">AQ44*$BI44</f>
        <v>0</v>
      </c>
      <c r="AR45" s="59">
        <f t="shared" ref="AR45" si="502">AR44*$BI44</f>
        <v>0</v>
      </c>
      <c r="AS45" s="59">
        <f t="shared" si="341"/>
        <v>0</v>
      </c>
      <c r="AU45" s="59">
        <f>AU44*$BI44</f>
        <v>0</v>
      </c>
      <c r="AV45" s="59">
        <f t="shared" ref="AV45" si="503">AV44*$BI44</f>
        <v>0</v>
      </c>
      <c r="AW45" s="59">
        <f t="shared" ref="AW45" si="504">AW44*$BI44</f>
        <v>0</v>
      </c>
      <c r="AX45" s="59">
        <f t="shared" ref="AX45" si="505">AX44*$BI44</f>
        <v>0</v>
      </c>
      <c r="AY45" s="59">
        <f t="shared" ref="AY45" si="506">AY44*$BI44</f>
        <v>0</v>
      </c>
      <c r="AZ45" s="59">
        <f t="shared" ref="AZ45" si="507">AZ44*$BI44</f>
        <v>0</v>
      </c>
      <c r="BA45" s="59">
        <f t="shared" ref="BA45" si="508">BA44*$BI44</f>
        <v>0</v>
      </c>
      <c r="BB45" s="59">
        <f t="shared" ref="BB45" si="509">BB44*$BI44</f>
        <v>0</v>
      </c>
      <c r="BC45" s="59">
        <f t="shared" ref="BC45" si="510">BC44*$BI44</f>
        <v>0</v>
      </c>
      <c r="BD45" s="59">
        <f t="shared" ref="BD45" si="511">BD44*$BI44</f>
        <v>0</v>
      </c>
      <c r="BE45" s="59">
        <f t="shared" ref="BE45" si="512">BE44*$BI44</f>
        <v>0</v>
      </c>
      <c r="BF45" s="59">
        <f t="shared" ref="BF45" si="513">BF44*$BI44</f>
        <v>0</v>
      </c>
      <c r="BG45" s="59">
        <f t="shared" si="342"/>
        <v>0</v>
      </c>
      <c r="BI45" s="59"/>
    </row>
    <row r="46" spans="2:61" ht="15" customHeight="1">
      <c r="B46" s="60">
        <v>6</v>
      </c>
      <c r="C46" s="122"/>
      <c r="D46" s="56" t="s">
        <v>56</v>
      </c>
      <c r="E46" s="59">
        <f t="shared" si="343"/>
        <v>0</v>
      </c>
      <c r="F46" s="57">
        <v>0</v>
      </c>
      <c r="G46" s="57">
        <v>0</v>
      </c>
      <c r="H46" s="57">
        <v>0</v>
      </c>
      <c r="I46" s="57">
        <v>0</v>
      </c>
      <c r="J46" s="57">
        <v>0</v>
      </c>
      <c r="K46" s="57">
        <v>0</v>
      </c>
      <c r="L46" s="57">
        <v>0</v>
      </c>
      <c r="M46" s="57">
        <v>0</v>
      </c>
      <c r="N46" s="57">
        <v>0</v>
      </c>
      <c r="O46" s="57">
        <v>0</v>
      </c>
      <c r="P46" s="57">
        <v>0</v>
      </c>
      <c r="Q46" s="57">
        <v>0</v>
      </c>
      <c r="R46" s="59">
        <f t="shared" si="339"/>
        <v>0</v>
      </c>
      <c r="T46" s="57">
        <v>0</v>
      </c>
      <c r="U46" s="57">
        <v>0</v>
      </c>
      <c r="V46" s="57">
        <v>0</v>
      </c>
      <c r="W46" s="57">
        <v>0</v>
      </c>
      <c r="X46" s="57">
        <v>0</v>
      </c>
      <c r="Y46" s="57">
        <v>0</v>
      </c>
      <c r="Z46" s="57">
        <v>0</v>
      </c>
      <c r="AA46" s="57">
        <v>0</v>
      </c>
      <c r="AB46" s="57">
        <v>0</v>
      </c>
      <c r="AC46" s="57">
        <v>0</v>
      </c>
      <c r="AD46" s="57">
        <v>0</v>
      </c>
      <c r="AE46" s="57">
        <v>0</v>
      </c>
      <c r="AF46" s="59">
        <f t="shared" si="340"/>
        <v>0</v>
      </c>
      <c r="AG46" s="57">
        <v>0</v>
      </c>
      <c r="AH46" s="57">
        <v>0</v>
      </c>
      <c r="AI46" s="57">
        <v>0</v>
      </c>
      <c r="AJ46" s="57">
        <v>0</v>
      </c>
      <c r="AK46" s="57">
        <v>0</v>
      </c>
      <c r="AL46" s="57">
        <v>0</v>
      </c>
      <c r="AM46" s="57">
        <v>0</v>
      </c>
      <c r="AN46" s="57">
        <v>0</v>
      </c>
      <c r="AO46" s="57">
        <v>0</v>
      </c>
      <c r="AP46" s="57">
        <v>0</v>
      </c>
      <c r="AQ46" s="57">
        <v>0</v>
      </c>
      <c r="AR46" s="57">
        <v>0</v>
      </c>
      <c r="AS46" s="59">
        <f t="shared" si="341"/>
        <v>0</v>
      </c>
      <c r="AU46" s="57">
        <v>0</v>
      </c>
      <c r="AV46" s="57">
        <v>0</v>
      </c>
      <c r="AW46" s="57">
        <v>0</v>
      </c>
      <c r="AX46" s="57">
        <v>0</v>
      </c>
      <c r="AY46" s="57">
        <v>0</v>
      </c>
      <c r="AZ46" s="57">
        <v>0</v>
      </c>
      <c r="BA46" s="57">
        <v>0</v>
      </c>
      <c r="BB46" s="57">
        <v>0</v>
      </c>
      <c r="BC46" s="57">
        <v>0</v>
      </c>
      <c r="BD46" s="57">
        <v>0</v>
      </c>
      <c r="BE46" s="57">
        <v>0</v>
      </c>
      <c r="BF46" s="57">
        <v>0</v>
      </c>
      <c r="BG46" s="59">
        <f t="shared" si="342"/>
        <v>0</v>
      </c>
      <c r="BI46" s="59">
        <f>IF(ISERROR(VLOOKUP(D46,Start!$T$16:$U$24,2,FALSE)),0,(VLOOKUP(D46,Start!$T$16:$U$24,2,FALSE)))</f>
        <v>0</v>
      </c>
    </row>
    <row r="47" spans="2:61">
      <c r="B47" s="61"/>
      <c r="C47" s="123"/>
      <c r="D47" s="59" t="s">
        <v>55</v>
      </c>
      <c r="E47" s="59">
        <f t="shared" si="343"/>
        <v>0</v>
      </c>
      <c r="F47" s="59">
        <f>F46*$BI46</f>
        <v>0</v>
      </c>
      <c r="G47" s="59">
        <f t="shared" ref="G47" si="514">G46*$BI46</f>
        <v>0</v>
      </c>
      <c r="H47" s="59">
        <f t="shared" ref="H47" si="515">H46*$BI46</f>
        <v>0</v>
      </c>
      <c r="I47" s="59">
        <f t="shared" ref="I47" si="516">I46*$BI46</f>
        <v>0</v>
      </c>
      <c r="J47" s="59">
        <f t="shared" ref="J47" si="517">J46*$BI46</f>
        <v>0</v>
      </c>
      <c r="K47" s="59">
        <f t="shared" ref="K47" si="518">K46*$BI46</f>
        <v>0</v>
      </c>
      <c r="L47" s="59">
        <f t="shared" ref="L47" si="519">L46*$BI46</f>
        <v>0</v>
      </c>
      <c r="M47" s="59">
        <f t="shared" ref="M47" si="520">M46*$BI46</f>
        <v>0</v>
      </c>
      <c r="N47" s="59">
        <f t="shared" ref="N47" si="521">N46*$BI46</f>
        <v>0</v>
      </c>
      <c r="O47" s="59">
        <f t="shared" ref="O47" si="522">O46*$BI46</f>
        <v>0</v>
      </c>
      <c r="P47" s="59">
        <f t="shared" ref="P47" si="523">P46*$BI46</f>
        <v>0</v>
      </c>
      <c r="Q47" s="59">
        <f t="shared" ref="Q47" si="524">Q46*$BI46</f>
        <v>0</v>
      </c>
      <c r="R47" s="59">
        <f t="shared" si="339"/>
        <v>0</v>
      </c>
      <c r="T47" s="59">
        <f>T46*$BI46</f>
        <v>0</v>
      </c>
      <c r="U47" s="59">
        <f t="shared" ref="U47:AE47" si="525">U46*$BI46</f>
        <v>0</v>
      </c>
      <c r="V47" s="59">
        <f t="shared" si="525"/>
        <v>0</v>
      </c>
      <c r="W47" s="59">
        <f t="shared" si="525"/>
        <v>0</v>
      </c>
      <c r="X47" s="59">
        <f t="shared" si="525"/>
        <v>0</v>
      </c>
      <c r="Y47" s="59">
        <f t="shared" si="525"/>
        <v>0</v>
      </c>
      <c r="Z47" s="59">
        <f t="shared" si="525"/>
        <v>0</v>
      </c>
      <c r="AA47" s="59">
        <f t="shared" si="525"/>
        <v>0</v>
      </c>
      <c r="AB47" s="59">
        <f t="shared" si="525"/>
        <v>0</v>
      </c>
      <c r="AC47" s="59">
        <f t="shared" si="525"/>
        <v>0</v>
      </c>
      <c r="AD47" s="59">
        <f t="shared" si="525"/>
        <v>0</v>
      </c>
      <c r="AE47" s="59">
        <f t="shared" si="525"/>
        <v>0</v>
      </c>
      <c r="AF47" s="59">
        <f t="shared" si="340"/>
        <v>0</v>
      </c>
      <c r="AG47" s="59">
        <f>AG46*$BI46</f>
        <v>0</v>
      </c>
      <c r="AH47" s="59">
        <f t="shared" ref="AH47" si="526">AH46*$BI46</f>
        <v>0</v>
      </c>
      <c r="AI47" s="59">
        <f t="shared" ref="AI47" si="527">AI46*$BI46</f>
        <v>0</v>
      </c>
      <c r="AJ47" s="59">
        <f t="shared" ref="AJ47" si="528">AJ46*$BI46</f>
        <v>0</v>
      </c>
      <c r="AK47" s="59">
        <f t="shared" ref="AK47" si="529">AK46*$BI46</f>
        <v>0</v>
      </c>
      <c r="AL47" s="59">
        <f t="shared" ref="AL47" si="530">AL46*$BI46</f>
        <v>0</v>
      </c>
      <c r="AM47" s="59">
        <f t="shared" ref="AM47" si="531">AM46*$BI46</f>
        <v>0</v>
      </c>
      <c r="AN47" s="59">
        <f t="shared" ref="AN47" si="532">AN46*$BI46</f>
        <v>0</v>
      </c>
      <c r="AO47" s="59">
        <f t="shared" ref="AO47" si="533">AO46*$BI46</f>
        <v>0</v>
      </c>
      <c r="AP47" s="59">
        <f t="shared" ref="AP47" si="534">AP46*$BI46</f>
        <v>0</v>
      </c>
      <c r="AQ47" s="59">
        <f t="shared" ref="AQ47" si="535">AQ46*$BI46</f>
        <v>0</v>
      </c>
      <c r="AR47" s="59">
        <f t="shared" ref="AR47" si="536">AR46*$BI46</f>
        <v>0</v>
      </c>
      <c r="AS47" s="59">
        <f t="shared" si="341"/>
        <v>0</v>
      </c>
      <c r="AU47" s="59">
        <f>AU46*$BI46</f>
        <v>0</v>
      </c>
      <c r="AV47" s="59">
        <f t="shared" ref="AV47" si="537">AV46*$BI46</f>
        <v>0</v>
      </c>
      <c r="AW47" s="59">
        <f t="shared" ref="AW47" si="538">AW46*$BI46</f>
        <v>0</v>
      </c>
      <c r="AX47" s="59">
        <f t="shared" ref="AX47" si="539">AX46*$BI46</f>
        <v>0</v>
      </c>
      <c r="AY47" s="59">
        <f t="shared" ref="AY47" si="540">AY46*$BI46</f>
        <v>0</v>
      </c>
      <c r="AZ47" s="59">
        <f t="shared" ref="AZ47" si="541">AZ46*$BI46</f>
        <v>0</v>
      </c>
      <c r="BA47" s="59">
        <f t="shared" ref="BA47" si="542">BA46*$BI46</f>
        <v>0</v>
      </c>
      <c r="BB47" s="59">
        <f t="shared" ref="BB47" si="543">BB46*$BI46</f>
        <v>0</v>
      </c>
      <c r="BC47" s="59">
        <f t="shared" ref="BC47" si="544">BC46*$BI46</f>
        <v>0</v>
      </c>
      <c r="BD47" s="59">
        <f t="shared" ref="BD47" si="545">BD46*$BI46</f>
        <v>0</v>
      </c>
      <c r="BE47" s="59">
        <f t="shared" ref="BE47" si="546">BE46*$BI46</f>
        <v>0</v>
      </c>
      <c r="BF47" s="59">
        <f t="shared" ref="BF47" si="547">BF46*$BI46</f>
        <v>0</v>
      </c>
      <c r="BG47" s="59">
        <f t="shared" si="342"/>
        <v>0</v>
      </c>
      <c r="BI47" s="59"/>
    </row>
    <row r="48" spans="2:61" ht="15" customHeight="1">
      <c r="B48" s="60">
        <v>7</v>
      </c>
      <c r="C48" s="122"/>
      <c r="D48" s="56" t="s">
        <v>56</v>
      </c>
      <c r="E48" s="59">
        <f t="shared" si="343"/>
        <v>0</v>
      </c>
      <c r="F48" s="57">
        <v>0</v>
      </c>
      <c r="G48" s="57">
        <v>0</v>
      </c>
      <c r="H48" s="57">
        <v>0</v>
      </c>
      <c r="I48" s="57">
        <v>0</v>
      </c>
      <c r="J48" s="57">
        <v>0</v>
      </c>
      <c r="K48" s="57">
        <v>0</v>
      </c>
      <c r="L48" s="57">
        <v>0</v>
      </c>
      <c r="M48" s="57">
        <v>0</v>
      </c>
      <c r="N48" s="57">
        <v>0</v>
      </c>
      <c r="O48" s="57">
        <v>0</v>
      </c>
      <c r="P48" s="57">
        <v>0</v>
      </c>
      <c r="Q48" s="57">
        <v>0</v>
      </c>
      <c r="R48" s="59">
        <f t="shared" si="339"/>
        <v>0</v>
      </c>
      <c r="T48" s="57">
        <v>0</v>
      </c>
      <c r="U48" s="57">
        <v>0</v>
      </c>
      <c r="V48" s="57">
        <v>0</v>
      </c>
      <c r="W48" s="57">
        <v>0</v>
      </c>
      <c r="X48" s="57">
        <v>0</v>
      </c>
      <c r="Y48" s="57">
        <v>0</v>
      </c>
      <c r="Z48" s="57">
        <v>0</v>
      </c>
      <c r="AA48" s="57">
        <v>0</v>
      </c>
      <c r="AB48" s="57">
        <v>0</v>
      </c>
      <c r="AC48" s="57">
        <v>0</v>
      </c>
      <c r="AD48" s="57">
        <v>0</v>
      </c>
      <c r="AE48" s="57">
        <v>0</v>
      </c>
      <c r="AF48" s="59">
        <f t="shared" si="340"/>
        <v>0</v>
      </c>
      <c r="AG48" s="57">
        <v>0</v>
      </c>
      <c r="AH48" s="57">
        <v>0</v>
      </c>
      <c r="AI48" s="57">
        <v>0</v>
      </c>
      <c r="AJ48" s="57">
        <v>0</v>
      </c>
      <c r="AK48" s="57">
        <v>0</v>
      </c>
      <c r="AL48" s="57">
        <v>0</v>
      </c>
      <c r="AM48" s="57">
        <v>0</v>
      </c>
      <c r="AN48" s="57">
        <v>0</v>
      </c>
      <c r="AO48" s="57">
        <v>0</v>
      </c>
      <c r="AP48" s="57">
        <v>0</v>
      </c>
      <c r="AQ48" s="57">
        <v>0</v>
      </c>
      <c r="AR48" s="57">
        <v>0</v>
      </c>
      <c r="AS48" s="59">
        <f t="shared" si="341"/>
        <v>0</v>
      </c>
      <c r="AU48" s="57">
        <v>0</v>
      </c>
      <c r="AV48" s="57">
        <v>0</v>
      </c>
      <c r="AW48" s="57">
        <v>0</v>
      </c>
      <c r="AX48" s="57">
        <v>0</v>
      </c>
      <c r="AY48" s="57">
        <v>0</v>
      </c>
      <c r="AZ48" s="57">
        <v>0</v>
      </c>
      <c r="BA48" s="57">
        <v>0</v>
      </c>
      <c r="BB48" s="57">
        <v>0</v>
      </c>
      <c r="BC48" s="57">
        <v>0</v>
      </c>
      <c r="BD48" s="57">
        <v>0</v>
      </c>
      <c r="BE48" s="57">
        <v>0</v>
      </c>
      <c r="BF48" s="57">
        <v>0</v>
      </c>
      <c r="BG48" s="59">
        <f t="shared" si="342"/>
        <v>0</v>
      </c>
      <c r="BI48" s="59">
        <f>IF(ISERROR(VLOOKUP(D48,Start!$T$16:$U$24,2,FALSE)),0,(VLOOKUP(D48,Start!$T$16:$U$24,2,FALSE)))</f>
        <v>0</v>
      </c>
    </row>
    <row r="49" spans="2:61">
      <c r="B49" s="61"/>
      <c r="C49" s="123"/>
      <c r="D49" s="59" t="s">
        <v>55</v>
      </c>
      <c r="E49" s="59">
        <f t="shared" si="343"/>
        <v>0</v>
      </c>
      <c r="F49" s="59">
        <f>F48*$BI48</f>
        <v>0</v>
      </c>
      <c r="G49" s="59">
        <f t="shared" ref="G49" si="548">G48*$BI48</f>
        <v>0</v>
      </c>
      <c r="H49" s="59">
        <f t="shared" ref="H49" si="549">H48*$BI48</f>
        <v>0</v>
      </c>
      <c r="I49" s="59">
        <f t="shared" ref="I49" si="550">I48*$BI48</f>
        <v>0</v>
      </c>
      <c r="J49" s="59">
        <f t="shared" ref="J49" si="551">J48*$BI48</f>
        <v>0</v>
      </c>
      <c r="K49" s="59">
        <f t="shared" ref="K49" si="552">K48*$BI48</f>
        <v>0</v>
      </c>
      <c r="L49" s="59">
        <f t="shared" ref="L49" si="553">L48*$BI48</f>
        <v>0</v>
      </c>
      <c r="M49" s="59">
        <f t="shared" ref="M49" si="554">M48*$BI48</f>
        <v>0</v>
      </c>
      <c r="N49" s="59">
        <f t="shared" ref="N49" si="555">N48*$BI48</f>
        <v>0</v>
      </c>
      <c r="O49" s="59">
        <f t="shared" ref="O49" si="556">O48*$BI48</f>
        <v>0</v>
      </c>
      <c r="P49" s="59">
        <f t="shared" ref="P49" si="557">P48*$BI48</f>
        <v>0</v>
      </c>
      <c r="Q49" s="59">
        <f t="shared" ref="Q49" si="558">Q48*$BI48</f>
        <v>0</v>
      </c>
      <c r="R49" s="59">
        <f t="shared" si="339"/>
        <v>0</v>
      </c>
      <c r="T49" s="59">
        <f>T48*$BI48</f>
        <v>0</v>
      </c>
      <c r="U49" s="59">
        <f t="shared" ref="U49:AE49" si="559">U48*$BI48</f>
        <v>0</v>
      </c>
      <c r="V49" s="59">
        <f t="shared" si="559"/>
        <v>0</v>
      </c>
      <c r="W49" s="59">
        <f t="shared" si="559"/>
        <v>0</v>
      </c>
      <c r="X49" s="59">
        <f t="shared" si="559"/>
        <v>0</v>
      </c>
      <c r="Y49" s="59">
        <f t="shared" si="559"/>
        <v>0</v>
      </c>
      <c r="Z49" s="59">
        <f t="shared" si="559"/>
        <v>0</v>
      </c>
      <c r="AA49" s="59">
        <f t="shared" si="559"/>
        <v>0</v>
      </c>
      <c r="AB49" s="59">
        <f t="shared" si="559"/>
        <v>0</v>
      </c>
      <c r="AC49" s="59">
        <f t="shared" si="559"/>
        <v>0</v>
      </c>
      <c r="AD49" s="59">
        <f t="shared" si="559"/>
        <v>0</v>
      </c>
      <c r="AE49" s="59">
        <f t="shared" si="559"/>
        <v>0</v>
      </c>
      <c r="AF49" s="59">
        <f t="shared" si="340"/>
        <v>0</v>
      </c>
      <c r="AG49" s="59">
        <f>AG48*$BI48</f>
        <v>0</v>
      </c>
      <c r="AH49" s="59">
        <f t="shared" ref="AH49" si="560">AH48*$BI48</f>
        <v>0</v>
      </c>
      <c r="AI49" s="59">
        <f t="shared" ref="AI49" si="561">AI48*$BI48</f>
        <v>0</v>
      </c>
      <c r="AJ49" s="59">
        <f t="shared" ref="AJ49" si="562">AJ48*$BI48</f>
        <v>0</v>
      </c>
      <c r="AK49" s="59">
        <f t="shared" ref="AK49" si="563">AK48*$BI48</f>
        <v>0</v>
      </c>
      <c r="AL49" s="59">
        <f t="shared" ref="AL49" si="564">AL48*$BI48</f>
        <v>0</v>
      </c>
      <c r="AM49" s="59">
        <f t="shared" ref="AM49" si="565">AM48*$BI48</f>
        <v>0</v>
      </c>
      <c r="AN49" s="59">
        <f t="shared" ref="AN49" si="566">AN48*$BI48</f>
        <v>0</v>
      </c>
      <c r="AO49" s="59">
        <f t="shared" ref="AO49" si="567">AO48*$BI48</f>
        <v>0</v>
      </c>
      <c r="AP49" s="59">
        <f t="shared" ref="AP49" si="568">AP48*$BI48</f>
        <v>0</v>
      </c>
      <c r="AQ49" s="59">
        <f t="shared" ref="AQ49" si="569">AQ48*$BI48</f>
        <v>0</v>
      </c>
      <c r="AR49" s="59">
        <f t="shared" ref="AR49" si="570">AR48*$BI48</f>
        <v>0</v>
      </c>
      <c r="AS49" s="59">
        <f t="shared" si="341"/>
        <v>0</v>
      </c>
      <c r="AU49" s="59">
        <f>AU48*$BI48</f>
        <v>0</v>
      </c>
      <c r="AV49" s="59">
        <f t="shared" ref="AV49" si="571">AV48*$BI48</f>
        <v>0</v>
      </c>
      <c r="AW49" s="59">
        <f t="shared" ref="AW49" si="572">AW48*$BI48</f>
        <v>0</v>
      </c>
      <c r="AX49" s="59">
        <f t="shared" ref="AX49" si="573">AX48*$BI48</f>
        <v>0</v>
      </c>
      <c r="AY49" s="59">
        <f t="shared" ref="AY49" si="574">AY48*$BI48</f>
        <v>0</v>
      </c>
      <c r="AZ49" s="59">
        <f t="shared" ref="AZ49" si="575">AZ48*$BI48</f>
        <v>0</v>
      </c>
      <c r="BA49" s="59">
        <f t="shared" ref="BA49" si="576">BA48*$BI48</f>
        <v>0</v>
      </c>
      <c r="BB49" s="59">
        <f t="shared" ref="BB49" si="577">BB48*$BI48</f>
        <v>0</v>
      </c>
      <c r="BC49" s="59">
        <f t="shared" ref="BC49" si="578">BC48*$BI48</f>
        <v>0</v>
      </c>
      <c r="BD49" s="59">
        <f t="shared" ref="BD49" si="579">BD48*$BI48</f>
        <v>0</v>
      </c>
      <c r="BE49" s="59">
        <f t="shared" ref="BE49" si="580">BE48*$BI48</f>
        <v>0</v>
      </c>
      <c r="BF49" s="59">
        <f t="shared" ref="BF49" si="581">BF48*$BI48</f>
        <v>0</v>
      </c>
      <c r="BG49" s="59">
        <f t="shared" si="342"/>
        <v>0</v>
      </c>
      <c r="BI49" s="59"/>
    </row>
    <row r="50" spans="2:61" ht="15" customHeight="1">
      <c r="B50" s="60">
        <v>8</v>
      </c>
      <c r="C50" s="122"/>
      <c r="D50" s="56" t="s">
        <v>56</v>
      </c>
      <c r="E50" s="59">
        <f t="shared" si="343"/>
        <v>0</v>
      </c>
      <c r="F50" s="57">
        <v>0</v>
      </c>
      <c r="G50" s="57">
        <v>0</v>
      </c>
      <c r="H50" s="57">
        <v>0</v>
      </c>
      <c r="I50" s="57">
        <v>0</v>
      </c>
      <c r="J50" s="57">
        <v>0</v>
      </c>
      <c r="K50" s="57">
        <v>0</v>
      </c>
      <c r="L50" s="57">
        <v>0</v>
      </c>
      <c r="M50" s="57">
        <v>0</v>
      </c>
      <c r="N50" s="57">
        <v>0</v>
      </c>
      <c r="O50" s="57">
        <v>0</v>
      </c>
      <c r="P50" s="57">
        <v>0</v>
      </c>
      <c r="Q50" s="57">
        <v>0</v>
      </c>
      <c r="R50" s="59">
        <f t="shared" si="339"/>
        <v>0</v>
      </c>
      <c r="T50" s="57">
        <v>0</v>
      </c>
      <c r="U50" s="57">
        <v>0</v>
      </c>
      <c r="V50" s="57">
        <v>0</v>
      </c>
      <c r="W50" s="57">
        <v>0</v>
      </c>
      <c r="X50" s="57">
        <v>0</v>
      </c>
      <c r="Y50" s="57">
        <v>0</v>
      </c>
      <c r="Z50" s="57">
        <v>0</v>
      </c>
      <c r="AA50" s="57">
        <v>0</v>
      </c>
      <c r="AB50" s="57">
        <v>0</v>
      </c>
      <c r="AC50" s="57">
        <v>0</v>
      </c>
      <c r="AD50" s="57">
        <v>0</v>
      </c>
      <c r="AE50" s="57">
        <v>0</v>
      </c>
      <c r="AF50" s="59">
        <f t="shared" si="340"/>
        <v>0</v>
      </c>
      <c r="AG50" s="57">
        <v>0</v>
      </c>
      <c r="AH50" s="57">
        <v>0</v>
      </c>
      <c r="AI50" s="57">
        <v>0</v>
      </c>
      <c r="AJ50" s="57">
        <v>0</v>
      </c>
      <c r="AK50" s="57">
        <v>0</v>
      </c>
      <c r="AL50" s="57">
        <v>0</v>
      </c>
      <c r="AM50" s="57">
        <v>0</v>
      </c>
      <c r="AN50" s="57">
        <v>0</v>
      </c>
      <c r="AO50" s="57">
        <v>0</v>
      </c>
      <c r="AP50" s="57">
        <v>0</v>
      </c>
      <c r="AQ50" s="57">
        <v>0</v>
      </c>
      <c r="AR50" s="57">
        <v>0</v>
      </c>
      <c r="AS50" s="59">
        <f t="shared" si="341"/>
        <v>0</v>
      </c>
      <c r="AU50" s="57">
        <v>0</v>
      </c>
      <c r="AV50" s="57">
        <v>0</v>
      </c>
      <c r="AW50" s="57">
        <v>0</v>
      </c>
      <c r="AX50" s="57">
        <v>0</v>
      </c>
      <c r="AY50" s="57">
        <v>0</v>
      </c>
      <c r="AZ50" s="57">
        <v>0</v>
      </c>
      <c r="BA50" s="57">
        <v>0</v>
      </c>
      <c r="BB50" s="57">
        <v>0</v>
      </c>
      <c r="BC50" s="57">
        <v>0</v>
      </c>
      <c r="BD50" s="57">
        <v>0</v>
      </c>
      <c r="BE50" s="57">
        <v>0</v>
      </c>
      <c r="BF50" s="57">
        <v>0</v>
      </c>
      <c r="BG50" s="59">
        <f t="shared" si="342"/>
        <v>0</v>
      </c>
      <c r="BI50" s="59">
        <f>IF(ISERROR(VLOOKUP(D50,Start!$T$16:$U$24,2,FALSE)),0,(VLOOKUP(D50,Start!$T$16:$U$24,2,FALSE)))</f>
        <v>0</v>
      </c>
    </row>
    <row r="51" spans="2:61">
      <c r="B51" s="61"/>
      <c r="C51" s="123"/>
      <c r="D51" s="59" t="s">
        <v>55</v>
      </c>
      <c r="E51" s="59">
        <f t="shared" si="343"/>
        <v>0</v>
      </c>
      <c r="F51" s="59">
        <f>F50*$BI50</f>
        <v>0</v>
      </c>
      <c r="G51" s="59">
        <f t="shared" ref="G51" si="582">G50*$BI50</f>
        <v>0</v>
      </c>
      <c r="H51" s="59">
        <f t="shared" ref="H51" si="583">H50*$BI50</f>
        <v>0</v>
      </c>
      <c r="I51" s="59">
        <f t="shared" ref="I51" si="584">I50*$BI50</f>
        <v>0</v>
      </c>
      <c r="J51" s="59">
        <f t="shared" ref="J51" si="585">J50*$BI50</f>
        <v>0</v>
      </c>
      <c r="K51" s="59">
        <f t="shared" ref="K51" si="586">K50*$BI50</f>
        <v>0</v>
      </c>
      <c r="L51" s="59">
        <f t="shared" ref="L51" si="587">L50*$BI50</f>
        <v>0</v>
      </c>
      <c r="M51" s="59">
        <f t="shared" ref="M51" si="588">M50*$BI50</f>
        <v>0</v>
      </c>
      <c r="N51" s="59">
        <f t="shared" ref="N51" si="589">N50*$BI50</f>
        <v>0</v>
      </c>
      <c r="O51" s="59">
        <f t="shared" ref="O51" si="590">O50*$BI50</f>
        <v>0</v>
      </c>
      <c r="P51" s="59">
        <f t="shared" ref="P51" si="591">P50*$BI50</f>
        <v>0</v>
      </c>
      <c r="Q51" s="59">
        <f t="shared" ref="Q51" si="592">Q50*$BI50</f>
        <v>0</v>
      </c>
      <c r="R51" s="59">
        <f t="shared" si="339"/>
        <v>0</v>
      </c>
      <c r="T51" s="59">
        <f>T50*$BI50</f>
        <v>0</v>
      </c>
      <c r="U51" s="59">
        <f t="shared" ref="U51:AE51" si="593">U50*$BI50</f>
        <v>0</v>
      </c>
      <c r="V51" s="59">
        <f t="shared" si="593"/>
        <v>0</v>
      </c>
      <c r="W51" s="59">
        <f t="shared" si="593"/>
        <v>0</v>
      </c>
      <c r="X51" s="59">
        <f t="shared" si="593"/>
        <v>0</v>
      </c>
      <c r="Y51" s="59">
        <f t="shared" si="593"/>
        <v>0</v>
      </c>
      <c r="Z51" s="59">
        <f t="shared" si="593"/>
        <v>0</v>
      </c>
      <c r="AA51" s="59">
        <f t="shared" si="593"/>
        <v>0</v>
      </c>
      <c r="AB51" s="59">
        <f t="shared" si="593"/>
        <v>0</v>
      </c>
      <c r="AC51" s="59">
        <f t="shared" si="593"/>
        <v>0</v>
      </c>
      <c r="AD51" s="59">
        <f t="shared" si="593"/>
        <v>0</v>
      </c>
      <c r="AE51" s="59">
        <f t="shared" si="593"/>
        <v>0</v>
      </c>
      <c r="AF51" s="59">
        <f t="shared" si="340"/>
        <v>0</v>
      </c>
      <c r="AG51" s="59">
        <f>AG50*$BI50</f>
        <v>0</v>
      </c>
      <c r="AH51" s="59">
        <f t="shared" ref="AH51" si="594">AH50*$BI50</f>
        <v>0</v>
      </c>
      <c r="AI51" s="59">
        <f t="shared" ref="AI51" si="595">AI50*$BI50</f>
        <v>0</v>
      </c>
      <c r="AJ51" s="59">
        <f t="shared" ref="AJ51" si="596">AJ50*$BI50</f>
        <v>0</v>
      </c>
      <c r="AK51" s="59">
        <f t="shared" ref="AK51" si="597">AK50*$BI50</f>
        <v>0</v>
      </c>
      <c r="AL51" s="59">
        <f t="shared" ref="AL51" si="598">AL50*$BI50</f>
        <v>0</v>
      </c>
      <c r="AM51" s="59">
        <f t="shared" ref="AM51" si="599">AM50*$BI50</f>
        <v>0</v>
      </c>
      <c r="AN51" s="59">
        <f t="shared" ref="AN51" si="600">AN50*$BI50</f>
        <v>0</v>
      </c>
      <c r="AO51" s="59">
        <f t="shared" ref="AO51" si="601">AO50*$BI50</f>
        <v>0</v>
      </c>
      <c r="AP51" s="59">
        <f t="shared" ref="AP51" si="602">AP50*$BI50</f>
        <v>0</v>
      </c>
      <c r="AQ51" s="59">
        <f t="shared" ref="AQ51" si="603">AQ50*$BI50</f>
        <v>0</v>
      </c>
      <c r="AR51" s="59">
        <f t="shared" ref="AR51" si="604">AR50*$BI50</f>
        <v>0</v>
      </c>
      <c r="AS51" s="59">
        <f t="shared" si="341"/>
        <v>0</v>
      </c>
      <c r="AU51" s="59">
        <f>AU50*$BI50</f>
        <v>0</v>
      </c>
      <c r="AV51" s="59">
        <f t="shared" ref="AV51" si="605">AV50*$BI50</f>
        <v>0</v>
      </c>
      <c r="AW51" s="59">
        <f t="shared" ref="AW51" si="606">AW50*$BI50</f>
        <v>0</v>
      </c>
      <c r="AX51" s="59">
        <f t="shared" ref="AX51" si="607">AX50*$BI50</f>
        <v>0</v>
      </c>
      <c r="AY51" s="59">
        <f t="shared" ref="AY51" si="608">AY50*$BI50</f>
        <v>0</v>
      </c>
      <c r="AZ51" s="59">
        <f t="shared" ref="AZ51" si="609">AZ50*$BI50</f>
        <v>0</v>
      </c>
      <c r="BA51" s="59">
        <f t="shared" ref="BA51" si="610">BA50*$BI50</f>
        <v>0</v>
      </c>
      <c r="BB51" s="59">
        <f t="shared" ref="BB51" si="611">BB50*$BI50</f>
        <v>0</v>
      </c>
      <c r="BC51" s="59">
        <f t="shared" ref="BC51" si="612">BC50*$BI50</f>
        <v>0</v>
      </c>
      <c r="BD51" s="59">
        <f t="shared" ref="BD51" si="613">BD50*$BI50</f>
        <v>0</v>
      </c>
      <c r="BE51" s="59">
        <f t="shared" ref="BE51" si="614">BE50*$BI50</f>
        <v>0</v>
      </c>
      <c r="BF51" s="59">
        <f t="shared" ref="BF51" si="615">BF50*$BI50</f>
        <v>0</v>
      </c>
      <c r="BG51" s="59">
        <f t="shared" si="342"/>
        <v>0</v>
      </c>
      <c r="BI51" s="59"/>
    </row>
    <row r="52" spans="2:61" ht="15" customHeight="1">
      <c r="B52" s="60">
        <v>9</v>
      </c>
      <c r="C52" s="122"/>
      <c r="D52" s="56" t="s">
        <v>56</v>
      </c>
      <c r="E52" s="59">
        <f t="shared" si="343"/>
        <v>0</v>
      </c>
      <c r="F52" s="57">
        <v>0</v>
      </c>
      <c r="G52" s="57">
        <v>0</v>
      </c>
      <c r="H52" s="57">
        <v>0</v>
      </c>
      <c r="I52" s="57">
        <v>0</v>
      </c>
      <c r="J52" s="57">
        <v>0</v>
      </c>
      <c r="K52" s="57">
        <v>0</v>
      </c>
      <c r="L52" s="57">
        <v>0</v>
      </c>
      <c r="M52" s="57">
        <v>0</v>
      </c>
      <c r="N52" s="57">
        <v>0</v>
      </c>
      <c r="O52" s="57">
        <v>0</v>
      </c>
      <c r="P52" s="57">
        <v>0</v>
      </c>
      <c r="Q52" s="57">
        <v>0</v>
      </c>
      <c r="R52" s="59">
        <f t="shared" si="339"/>
        <v>0</v>
      </c>
      <c r="T52" s="57">
        <v>0</v>
      </c>
      <c r="U52" s="57">
        <v>0</v>
      </c>
      <c r="V52" s="57">
        <v>0</v>
      </c>
      <c r="W52" s="57">
        <v>0</v>
      </c>
      <c r="X52" s="57">
        <v>0</v>
      </c>
      <c r="Y52" s="57">
        <v>0</v>
      </c>
      <c r="Z52" s="57">
        <v>0</v>
      </c>
      <c r="AA52" s="57">
        <v>0</v>
      </c>
      <c r="AB52" s="57">
        <v>0</v>
      </c>
      <c r="AC52" s="57">
        <v>0</v>
      </c>
      <c r="AD52" s="57">
        <v>0</v>
      </c>
      <c r="AE52" s="57">
        <v>0</v>
      </c>
      <c r="AF52" s="59">
        <f t="shared" si="340"/>
        <v>0</v>
      </c>
      <c r="AG52" s="57">
        <v>0</v>
      </c>
      <c r="AH52" s="57">
        <v>0</v>
      </c>
      <c r="AI52" s="57">
        <v>0</v>
      </c>
      <c r="AJ52" s="57">
        <v>0</v>
      </c>
      <c r="AK52" s="57">
        <v>0</v>
      </c>
      <c r="AL52" s="57">
        <v>0</v>
      </c>
      <c r="AM52" s="57">
        <v>0</v>
      </c>
      <c r="AN52" s="57">
        <v>0</v>
      </c>
      <c r="AO52" s="57">
        <v>0</v>
      </c>
      <c r="AP52" s="57">
        <v>0</v>
      </c>
      <c r="AQ52" s="57">
        <v>0</v>
      </c>
      <c r="AR52" s="57">
        <v>0</v>
      </c>
      <c r="AS52" s="59">
        <f t="shared" si="341"/>
        <v>0</v>
      </c>
      <c r="AU52" s="57">
        <v>0</v>
      </c>
      <c r="AV52" s="57">
        <v>0</v>
      </c>
      <c r="AW52" s="57">
        <v>0</v>
      </c>
      <c r="AX52" s="57">
        <v>0</v>
      </c>
      <c r="AY52" s="57">
        <v>0</v>
      </c>
      <c r="AZ52" s="57">
        <v>0</v>
      </c>
      <c r="BA52" s="57">
        <v>0</v>
      </c>
      <c r="BB52" s="57">
        <v>0</v>
      </c>
      <c r="BC52" s="57">
        <v>0</v>
      </c>
      <c r="BD52" s="57">
        <v>0</v>
      </c>
      <c r="BE52" s="57">
        <v>0</v>
      </c>
      <c r="BF52" s="57">
        <v>0</v>
      </c>
      <c r="BG52" s="59">
        <f t="shared" si="342"/>
        <v>0</v>
      </c>
      <c r="BI52" s="59">
        <f>IF(ISERROR(VLOOKUP(D52,Start!$T$16:$U$24,2,FALSE)),0,(VLOOKUP(D52,Start!$T$16:$U$24,2,FALSE)))</f>
        <v>0</v>
      </c>
    </row>
    <row r="53" spans="2:61">
      <c r="B53" s="61"/>
      <c r="C53" s="123"/>
      <c r="D53" s="59" t="s">
        <v>55</v>
      </c>
      <c r="E53" s="59">
        <f t="shared" si="343"/>
        <v>0</v>
      </c>
      <c r="F53" s="59">
        <f>F52*$BI52</f>
        <v>0</v>
      </c>
      <c r="G53" s="59">
        <f t="shared" ref="G53" si="616">G52*$BI52</f>
        <v>0</v>
      </c>
      <c r="H53" s="59">
        <f t="shared" ref="H53" si="617">H52*$BI52</f>
        <v>0</v>
      </c>
      <c r="I53" s="59">
        <f t="shared" ref="I53" si="618">I52*$BI52</f>
        <v>0</v>
      </c>
      <c r="J53" s="59">
        <f t="shared" ref="J53" si="619">J52*$BI52</f>
        <v>0</v>
      </c>
      <c r="K53" s="59">
        <f t="shared" ref="K53" si="620">K52*$BI52</f>
        <v>0</v>
      </c>
      <c r="L53" s="59">
        <f t="shared" ref="L53" si="621">L52*$BI52</f>
        <v>0</v>
      </c>
      <c r="M53" s="59">
        <f t="shared" ref="M53" si="622">M52*$BI52</f>
        <v>0</v>
      </c>
      <c r="N53" s="59">
        <f t="shared" ref="N53" si="623">N52*$BI52</f>
        <v>0</v>
      </c>
      <c r="O53" s="59">
        <f t="shared" ref="O53" si="624">O52*$BI52</f>
        <v>0</v>
      </c>
      <c r="P53" s="59">
        <f t="shared" ref="P53" si="625">P52*$BI52</f>
        <v>0</v>
      </c>
      <c r="Q53" s="59">
        <f t="shared" ref="Q53" si="626">Q52*$BI52</f>
        <v>0</v>
      </c>
      <c r="R53" s="59">
        <f t="shared" si="339"/>
        <v>0</v>
      </c>
      <c r="T53" s="59">
        <f>T52*$BI52</f>
        <v>0</v>
      </c>
      <c r="U53" s="59">
        <f t="shared" ref="U53:AE53" si="627">U52*$BI52</f>
        <v>0</v>
      </c>
      <c r="V53" s="59">
        <f t="shared" si="627"/>
        <v>0</v>
      </c>
      <c r="W53" s="59">
        <f t="shared" si="627"/>
        <v>0</v>
      </c>
      <c r="X53" s="59">
        <f t="shared" si="627"/>
        <v>0</v>
      </c>
      <c r="Y53" s="59">
        <f t="shared" si="627"/>
        <v>0</v>
      </c>
      <c r="Z53" s="59">
        <f t="shared" si="627"/>
        <v>0</v>
      </c>
      <c r="AA53" s="59">
        <f t="shared" si="627"/>
        <v>0</v>
      </c>
      <c r="AB53" s="59">
        <f t="shared" si="627"/>
        <v>0</v>
      </c>
      <c r="AC53" s="59">
        <f t="shared" si="627"/>
        <v>0</v>
      </c>
      <c r="AD53" s="59">
        <f t="shared" si="627"/>
        <v>0</v>
      </c>
      <c r="AE53" s="59">
        <f t="shared" si="627"/>
        <v>0</v>
      </c>
      <c r="AF53" s="59">
        <f t="shared" si="340"/>
        <v>0</v>
      </c>
      <c r="AG53" s="59">
        <f>AG52*$BI52</f>
        <v>0</v>
      </c>
      <c r="AH53" s="59">
        <f t="shared" ref="AH53" si="628">AH52*$BI52</f>
        <v>0</v>
      </c>
      <c r="AI53" s="59">
        <f t="shared" ref="AI53" si="629">AI52*$BI52</f>
        <v>0</v>
      </c>
      <c r="AJ53" s="59">
        <f t="shared" ref="AJ53" si="630">AJ52*$BI52</f>
        <v>0</v>
      </c>
      <c r="AK53" s="59">
        <f t="shared" ref="AK53" si="631">AK52*$BI52</f>
        <v>0</v>
      </c>
      <c r="AL53" s="59">
        <f t="shared" ref="AL53" si="632">AL52*$BI52</f>
        <v>0</v>
      </c>
      <c r="AM53" s="59">
        <f t="shared" ref="AM53" si="633">AM52*$BI52</f>
        <v>0</v>
      </c>
      <c r="AN53" s="59">
        <f t="shared" ref="AN53" si="634">AN52*$BI52</f>
        <v>0</v>
      </c>
      <c r="AO53" s="59">
        <f t="shared" ref="AO53" si="635">AO52*$BI52</f>
        <v>0</v>
      </c>
      <c r="AP53" s="59">
        <f t="shared" ref="AP53" si="636">AP52*$BI52</f>
        <v>0</v>
      </c>
      <c r="AQ53" s="59">
        <f t="shared" ref="AQ53" si="637">AQ52*$BI52</f>
        <v>0</v>
      </c>
      <c r="AR53" s="59">
        <f t="shared" ref="AR53" si="638">AR52*$BI52</f>
        <v>0</v>
      </c>
      <c r="AS53" s="59">
        <f t="shared" si="341"/>
        <v>0</v>
      </c>
      <c r="AU53" s="59">
        <f>AU52*$BI52</f>
        <v>0</v>
      </c>
      <c r="AV53" s="59">
        <f t="shared" ref="AV53" si="639">AV52*$BI52</f>
        <v>0</v>
      </c>
      <c r="AW53" s="59">
        <f t="shared" ref="AW53" si="640">AW52*$BI52</f>
        <v>0</v>
      </c>
      <c r="AX53" s="59">
        <f t="shared" ref="AX53" si="641">AX52*$BI52</f>
        <v>0</v>
      </c>
      <c r="AY53" s="59">
        <f t="shared" ref="AY53" si="642">AY52*$BI52</f>
        <v>0</v>
      </c>
      <c r="AZ53" s="59">
        <f t="shared" ref="AZ53" si="643">AZ52*$BI52</f>
        <v>0</v>
      </c>
      <c r="BA53" s="59">
        <f t="shared" ref="BA53" si="644">BA52*$BI52</f>
        <v>0</v>
      </c>
      <c r="BB53" s="59">
        <f t="shared" ref="BB53" si="645">BB52*$BI52</f>
        <v>0</v>
      </c>
      <c r="BC53" s="59">
        <f t="shared" ref="BC53" si="646">BC52*$BI52</f>
        <v>0</v>
      </c>
      <c r="BD53" s="59">
        <f t="shared" ref="BD53" si="647">BD52*$BI52</f>
        <v>0</v>
      </c>
      <c r="BE53" s="59">
        <f t="shared" ref="BE53" si="648">BE52*$BI52</f>
        <v>0</v>
      </c>
      <c r="BF53" s="59">
        <f t="shared" ref="BF53" si="649">BF52*$BI52</f>
        <v>0</v>
      </c>
      <c r="BG53" s="59">
        <f t="shared" si="342"/>
        <v>0</v>
      </c>
      <c r="BI53" s="59"/>
    </row>
    <row r="54" spans="2:61" ht="15" customHeight="1">
      <c r="B54" s="60">
        <v>10</v>
      </c>
      <c r="C54" s="122"/>
      <c r="D54" s="56" t="s">
        <v>56</v>
      </c>
      <c r="E54" s="59">
        <f t="shared" si="343"/>
        <v>0</v>
      </c>
      <c r="F54" s="57">
        <v>0</v>
      </c>
      <c r="G54" s="57">
        <v>0</v>
      </c>
      <c r="H54" s="57">
        <v>0</v>
      </c>
      <c r="I54" s="57">
        <v>0</v>
      </c>
      <c r="J54" s="57">
        <v>0</v>
      </c>
      <c r="K54" s="57">
        <v>0</v>
      </c>
      <c r="L54" s="57">
        <v>0</v>
      </c>
      <c r="M54" s="57">
        <v>0</v>
      </c>
      <c r="N54" s="57">
        <v>0</v>
      </c>
      <c r="O54" s="57">
        <v>0</v>
      </c>
      <c r="P54" s="57">
        <v>0</v>
      </c>
      <c r="Q54" s="57">
        <v>0</v>
      </c>
      <c r="R54" s="59">
        <f t="shared" si="339"/>
        <v>0</v>
      </c>
      <c r="T54" s="57">
        <v>0</v>
      </c>
      <c r="U54" s="57">
        <v>0</v>
      </c>
      <c r="V54" s="57">
        <v>0</v>
      </c>
      <c r="W54" s="57">
        <v>0</v>
      </c>
      <c r="X54" s="57">
        <v>0</v>
      </c>
      <c r="Y54" s="57">
        <v>0</v>
      </c>
      <c r="Z54" s="57">
        <v>0</v>
      </c>
      <c r="AA54" s="57">
        <v>0</v>
      </c>
      <c r="AB54" s="57">
        <v>0</v>
      </c>
      <c r="AC54" s="57">
        <v>0</v>
      </c>
      <c r="AD54" s="57">
        <v>0</v>
      </c>
      <c r="AE54" s="57">
        <v>0</v>
      </c>
      <c r="AF54" s="59">
        <f t="shared" si="340"/>
        <v>0</v>
      </c>
      <c r="AG54" s="57">
        <v>0</v>
      </c>
      <c r="AH54" s="57">
        <v>0</v>
      </c>
      <c r="AI54" s="57">
        <v>0</v>
      </c>
      <c r="AJ54" s="57">
        <v>0</v>
      </c>
      <c r="AK54" s="57">
        <v>0</v>
      </c>
      <c r="AL54" s="57">
        <v>0</v>
      </c>
      <c r="AM54" s="57">
        <v>0</v>
      </c>
      <c r="AN54" s="57">
        <v>0</v>
      </c>
      <c r="AO54" s="57">
        <v>0</v>
      </c>
      <c r="AP54" s="57">
        <v>0</v>
      </c>
      <c r="AQ54" s="57">
        <v>0</v>
      </c>
      <c r="AR54" s="57">
        <v>0</v>
      </c>
      <c r="AS54" s="59">
        <f t="shared" si="341"/>
        <v>0</v>
      </c>
      <c r="AU54" s="57">
        <v>0</v>
      </c>
      <c r="AV54" s="57">
        <v>0</v>
      </c>
      <c r="AW54" s="57">
        <v>0</v>
      </c>
      <c r="AX54" s="57">
        <v>0</v>
      </c>
      <c r="AY54" s="57">
        <v>0</v>
      </c>
      <c r="AZ54" s="57">
        <v>0</v>
      </c>
      <c r="BA54" s="57">
        <v>0</v>
      </c>
      <c r="BB54" s="57">
        <v>0</v>
      </c>
      <c r="BC54" s="57">
        <v>0</v>
      </c>
      <c r="BD54" s="57">
        <v>0</v>
      </c>
      <c r="BE54" s="57">
        <v>0</v>
      </c>
      <c r="BF54" s="57">
        <v>0</v>
      </c>
      <c r="BG54" s="59">
        <f t="shared" si="342"/>
        <v>0</v>
      </c>
      <c r="BI54" s="59">
        <f>IF(ISERROR(VLOOKUP(D54,Start!$T$16:$U$24,2,FALSE)),0,(VLOOKUP(D54,Start!$T$16:$U$24,2,FALSE)))</f>
        <v>0</v>
      </c>
    </row>
    <row r="55" spans="2:61">
      <c r="B55" s="61"/>
      <c r="C55" s="123"/>
      <c r="D55" s="59" t="s">
        <v>55</v>
      </c>
      <c r="E55" s="59">
        <f t="shared" si="343"/>
        <v>0</v>
      </c>
      <c r="F55" s="59">
        <f>F54*$BI54</f>
        <v>0</v>
      </c>
      <c r="G55" s="59">
        <f t="shared" ref="G55" si="650">G54*$BI54</f>
        <v>0</v>
      </c>
      <c r="H55" s="59">
        <f t="shared" ref="H55" si="651">H54*$BI54</f>
        <v>0</v>
      </c>
      <c r="I55" s="59">
        <f t="shared" ref="I55" si="652">I54*$BI54</f>
        <v>0</v>
      </c>
      <c r="J55" s="59">
        <f t="shared" ref="J55" si="653">J54*$BI54</f>
        <v>0</v>
      </c>
      <c r="K55" s="59">
        <f t="shared" ref="K55" si="654">K54*$BI54</f>
        <v>0</v>
      </c>
      <c r="L55" s="59">
        <f t="shared" ref="L55" si="655">L54*$BI54</f>
        <v>0</v>
      </c>
      <c r="M55" s="59">
        <f t="shared" ref="M55" si="656">M54*$BI54</f>
        <v>0</v>
      </c>
      <c r="N55" s="59">
        <f t="shared" ref="N55" si="657">N54*$BI54</f>
        <v>0</v>
      </c>
      <c r="O55" s="59">
        <f t="shared" ref="O55" si="658">O54*$BI54</f>
        <v>0</v>
      </c>
      <c r="P55" s="59">
        <f t="shared" ref="P55" si="659">P54*$BI54</f>
        <v>0</v>
      </c>
      <c r="Q55" s="59">
        <f t="shared" ref="Q55" si="660">Q54*$BI54</f>
        <v>0</v>
      </c>
      <c r="R55" s="59">
        <f t="shared" si="339"/>
        <v>0</v>
      </c>
      <c r="T55" s="59">
        <f>T54*$BI54</f>
        <v>0</v>
      </c>
      <c r="U55" s="59">
        <f t="shared" ref="U55:AE55" si="661">U54*$BI54</f>
        <v>0</v>
      </c>
      <c r="V55" s="59">
        <f t="shared" si="661"/>
        <v>0</v>
      </c>
      <c r="W55" s="59">
        <f t="shared" si="661"/>
        <v>0</v>
      </c>
      <c r="X55" s="59">
        <f t="shared" si="661"/>
        <v>0</v>
      </c>
      <c r="Y55" s="59">
        <f t="shared" si="661"/>
        <v>0</v>
      </c>
      <c r="Z55" s="59">
        <f t="shared" si="661"/>
        <v>0</v>
      </c>
      <c r="AA55" s="59">
        <f t="shared" si="661"/>
        <v>0</v>
      </c>
      <c r="AB55" s="59">
        <f t="shared" si="661"/>
        <v>0</v>
      </c>
      <c r="AC55" s="59">
        <f t="shared" si="661"/>
        <v>0</v>
      </c>
      <c r="AD55" s="59">
        <f t="shared" si="661"/>
        <v>0</v>
      </c>
      <c r="AE55" s="59">
        <f t="shared" si="661"/>
        <v>0</v>
      </c>
      <c r="AF55" s="59">
        <f t="shared" si="340"/>
        <v>0</v>
      </c>
      <c r="AG55" s="59">
        <f>AG54*$BI54</f>
        <v>0</v>
      </c>
      <c r="AH55" s="59">
        <f t="shared" ref="AH55" si="662">AH54*$BI54</f>
        <v>0</v>
      </c>
      <c r="AI55" s="59">
        <f t="shared" ref="AI55" si="663">AI54*$BI54</f>
        <v>0</v>
      </c>
      <c r="AJ55" s="59">
        <f t="shared" ref="AJ55" si="664">AJ54*$BI54</f>
        <v>0</v>
      </c>
      <c r="AK55" s="59">
        <f t="shared" ref="AK55" si="665">AK54*$BI54</f>
        <v>0</v>
      </c>
      <c r="AL55" s="59">
        <f t="shared" ref="AL55" si="666">AL54*$BI54</f>
        <v>0</v>
      </c>
      <c r="AM55" s="59">
        <f t="shared" ref="AM55" si="667">AM54*$BI54</f>
        <v>0</v>
      </c>
      <c r="AN55" s="59">
        <f t="shared" ref="AN55" si="668">AN54*$BI54</f>
        <v>0</v>
      </c>
      <c r="AO55" s="59">
        <f t="shared" ref="AO55" si="669">AO54*$BI54</f>
        <v>0</v>
      </c>
      <c r="AP55" s="59">
        <f t="shared" ref="AP55" si="670">AP54*$BI54</f>
        <v>0</v>
      </c>
      <c r="AQ55" s="59">
        <f t="shared" ref="AQ55" si="671">AQ54*$BI54</f>
        <v>0</v>
      </c>
      <c r="AR55" s="59">
        <f t="shared" ref="AR55" si="672">AR54*$BI54</f>
        <v>0</v>
      </c>
      <c r="AS55" s="59">
        <f t="shared" si="341"/>
        <v>0</v>
      </c>
      <c r="AU55" s="59">
        <f>AU54*$BI54</f>
        <v>0</v>
      </c>
      <c r="AV55" s="59">
        <f t="shared" ref="AV55" si="673">AV54*$BI54</f>
        <v>0</v>
      </c>
      <c r="AW55" s="59">
        <f t="shared" ref="AW55" si="674">AW54*$BI54</f>
        <v>0</v>
      </c>
      <c r="AX55" s="59">
        <f t="shared" ref="AX55" si="675">AX54*$BI54</f>
        <v>0</v>
      </c>
      <c r="AY55" s="59">
        <f t="shared" ref="AY55" si="676">AY54*$BI54</f>
        <v>0</v>
      </c>
      <c r="AZ55" s="59">
        <f t="shared" ref="AZ55" si="677">AZ54*$BI54</f>
        <v>0</v>
      </c>
      <c r="BA55" s="59">
        <f t="shared" ref="BA55" si="678">BA54*$BI54</f>
        <v>0</v>
      </c>
      <c r="BB55" s="59">
        <f t="shared" ref="BB55" si="679">BB54*$BI54</f>
        <v>0</v>
      </c>
      <c r="BC55" s="59">
        <f t="shared" ref="BC55" si="680">BC54*$BI54</f>
        <v>0</v>
      </c>
      <c r="BD55" s="59">
        <f t="shared" ref="BD55" si="681">BD54*$BI54</f>
        <v>0</v>
      </c>
      <c r="BE55" s="59">
        <f t="shared" ref="BE55" si="682">BE54*$BI54</f>
        <v>0</v>
      </c>
      <c r="BF55" s="59">
        <f t="shared" ref="BF55" si="683">BF54*$BI54</f>
        <v>0</v>
      </c>
      <c r="BG55" s="59">
        <f t="shared" si="342"/>
        <v>0</v>
      </c>
      <c r="BI55" s="59"/>
    </row>
    <row r="56" spans="2:61" s="8" customFormat="1">
      <c r="B56" s="9"/>
      <c r="C56" s="62" t="s">
        <v>62</v>
      </c>
      <c r="D56" s="63" t="s">
        <v>58</v>
      </c>
      <c r="E56" s="63">
        <f>E36+E38+E40+E42+E44+E46+E48+E50+E52+E54</f>
        <v>0</v>
      </c>
      <c r="F56" s="63">
        <f t="shared" ref="F56:R56" si="684">F36+F38+F40+F42+F44+F46+F48+F50+F52+F54</f>
        <v>0</v>
      </c>
      <c r="G56" s="63">
        <f t="shared" si="684"/>
        <v>0</v>
      </c>
      <c r="H56" s="63">
        <f t="shared" si="684"/>
        <v>0</v>
      </c>
      <c r="I56" s="63">
        <f t="shared" si="684"/>
        <v>0</v>
      </c>
      <c r="J56" s="63">
        <f t="shared" si="684"/>
        <v>0</v>
      </c>
      <c r="K56" s="63">
        <f t="shared" si="684"/>
        <v>0</v>
      </c>
      <c r="L56" s="63">
        <f t="shared" si="684"/>
        <v>0</v>
      </c>
      <c r="M56" s="63">
        <f t="shared" si="684"/>
        <v>0</v>
      </c>
      <c r="N56" s="63">
        <f t="shared" si="684"/>
        <v>0</v>
      </c>
      <c r="O56" s="63">
        <f t="shared" si="684"/>
        <v>0</v>
      </c>
      <c r="P56" s="63">
        <f t="shared" si="684"/>
        <v>0</v>
      </c>
      <c r="Q56" s="63">
        <f t="shared" si="684"/>
        <v>0</v>
      </c>
      <c r="R56" s="63">
        <f t="shared" si="684"/>
        <v>0</v>
      </c>
      <c r="T56" s="63">
        <f t="shared" ref="T56:AF56" si="685">T36+T38+T40+T42+T44+T46+T48+T50+T52+T54</f>
        <v>0</v>
      </c>
      <c r="U56" s="63">
        <f t="shared" si="685"/>
        <v>0</v>
      </c>
      <c r="V56" s="63">
        <f t="shared" si="685"/>
        <v>0</v>
      </c>
      <c r="W56" s="63">
        <f t="shared" si="685"/>
        <v>0</v>
      </c>
      <c r="X56" s="63">
        <f t="shared" si="685"/>
        <v>0</v>
      </c>
      <c r="Y56" s="63">
        <f t="shared" si="685"/>
        <v>0</v>
      </c>
      <c r="Z56" s="63">
        <f t="shared" si="685"/>
        <v>0</v>
      </c>
      <c r="AA56" s="63">
        <f t="shared" si="685"/>
        <v>0</v>
      </c>
      <c r="AB56" s="63">
        <f t="shared" si="685"/>
        <v>0</v>
      </c>
      <c r="AC56" s="63">
        <f t="shared" si="685"/>
        <v>0</v>
      </c>
      <c r="AD56" s="63">
        <f t="shared" si="685"/>
        <v>0</v>
      </c>
      <c r="AE56" s="63">
        <f t="shared" si="685"/>
        <v>0</v>
      </c>
      <c r="AF56" s="63">
        <f t="shared" si="685"/>
        <v>0</v>
      </c>
      <c r="AG56" s="63">
        <f t="shared" ref="AG56:AS56" si="686">AG36+AG38+AG40+AG42+AG44+AG46+AG48+AG50+AG52+AG54</f>
        <v>0</v>
      </c>
      <c r="AH56" s="63">
        <f t="shared" si="686"/>
        <v>0</v>
      </c>
      <c r="AI56" s="63">
        <f t="shared" si="686"/>
        <v>0</v>
      </c>
      <c r="AJ56" s="63">
        <f t="shared" si="686"/>
        <v>0</v>
      </c>
      <c r="AK56" s="63">
        <f t="shared" si="686"/>
        <v>0</v>
      </c>
      <c r="AL56" s="63">
        <f t="shared" si="686"/>
        <v>0</v>
      </c>
      <c r="AM56" s="63">
        <f t="shared" si="686"/>
        <v>0</v>
      </c>
      <c r="AN56" s="63">
        <f t="shared" si="686"/>
        <v>0</v>
      </c>
      <c r="AO56" s="63">
        <f t="shared" si="686"/>
        <v>0</v>
      </c>
      <c r="AP56" s="63">
        <f t="shared" si="686"/>
        <v>0</v>
      </c>
      <c r="AQ56" s="63">
        <f t="shared" si="686"/>
        <v>0</v>
      </c>
      <c r="AR56" s="63">
        <f t="shared" si="686"/>
        <v>0</v>
      </c>
      <c r="AS56" s="63">
        <f t="shared" si="686"/>
        <v>0</v>
      </c>
      <c r="AU56" s="63">
        <f t="shared" ref="AU56:BG56" si="687">AU36+AU38+AU40+AU42+AU44+AU46+AU48+AU50+AU52+AU54</f>
        <v>0</v>
      </c>
      <c r="AV56" s="63">
        <f t="shared" si="687"/>
        <v>0</v>
      </c>
      <c r="AW56" s="63">
        <f t="shared" si="687"/>
        <v>0</v>
      </c>
      <c r="AX56" s="63">
        <f t="shared" si="687"/>
        <v>0</v>
      </c>
      <c r="AY56" s="63">
        <f t="shared" si="687"/>
        <v>0</v>
      </c>
      <c r="AZ56" s="63">
        <f t="shared" si="687"/>
        <v>0</v>
      </c>
      <c r="BA56" s="63">
        <f t="shared" si="687"/>
        <v>0</v>
      </c>
      <c r="BB56" s="63">
        <f t="shared" si="687"/>
        <v>0</v>
      </c>
      <c r="BC56" s="63">
        <f t="shared" si="687"/>
        <v>0</v>
      </c>
      <c r="BD56" s="63">
        <f t="shared" si="687"/>
        <v>0</v>
      </c>
      <c r="BE56" s="63">
        <f t="shared" si="687"/>
        <v>0</v>
      </c>
      <c r="BF56" s="63">
        <f t="shared" si="687"/>
        <v>0</v>
      </c>
      <c r="BG56" s="63">
        <f t="shared" si="687"/>
        <v>0</v>
      </c>
      <c r="BI56" s="63"/>
    </row>
    <row r="57" spans="2:61" s="8" customFormat="1">
      <c r="B57" s="9"/>
      <c r="C57" s="64"/>
      <c r="D57" s="63" t="s">
        <v>59</v>
      </c>
      <c r="E57" s="63">
        <f>E37+E39+E41+E43+E45+E47+E49+E51+E53+E55</f>
        <v>0</v>
      </c>
      <c r="F57" s="63">
        <f t="shared" ref="F57:R57" si="688">F37+F39+F41+F43+F45+F47+F49+F51+F53+F55</f>
        <v>0</v>
      </c>
      <c r="G57" s="63">
        <f t="shared" si="688"/>
        <v>0</v>
      </c>
      <c r="H57" s="63">
        <f t="shared" si="688"/>
        <v>0</v>
      </c>
      <c r="I57" s="63">
        <f t="shared" si="688"/>
        <v>0</v>
      </c>
      <c r="J57" s="63">
        <f t="shared" si="688"/>
        <v>0</v>
      </c>
      <c r="K57" s="63">
        <f t="shared" si="688"/>
        <v>0</v>
      </c>
      <c r="L57" s="63">
        <f t="shared" si="688"/>
        <v>0</v>
      </c>
      <c r="M57" s="63">
        <f t="shared" si="688"/>
        <v>0</v>
      </c>
      <c r="N57" s="63">
        <f t="shared" si="688"/>
        <v>0</v>
      </c>
      <c r="O57" s="63">
        <f t="shared" si="688"/>
        <v>0</v>
      </c>
      <c r="P57" s="63">
        <f t="shared" si="688"/>
        <v>0</v>
      </c>
      <c r="Q57" s="63">
        <f t="shared" si="688"/>
        <v>0</v>
      </c>
      <c r="R57" s="63">
        <f t="shared" si="688"/>
        <v>0</v>
      </c>
      <c r="T57" s="63">
        <f>T37+T39+T41+T43+T45+T47+T49+T51+T53+T55</f>
        <v>0</v>
      </c>
      <c r="U57" s="63">
        <f t="shared" ref="U57:AE57" si="689">U37+U39+U41+U43+U45+U47+U49+U51+U53+U55</f>
        <v>0</v>
      </c>
      <c r="V57" s="63">
        <f t="shared" si="689"/>
        <v>0</v>
      </c>
      <c r="W57" s="63">
        <f t="shared" si="689"/>
        <v>0</v>
      </c>
      <c r="X57" s="63">
        <f t="shared" si="689"/>
        <v>0</v>
      </c>
      <c r="Y57" s="63">
        <f t="shared" si="689"/>
        <v>0</v>
      </c>
      <c r="Z57" s="63">
        <f t="shared" si="689"/>
        <v>0</v>
      </c>
      <c r="AA57" s="63">
        <f t="shared" si="689"/>
        <v>0</v>
      </c>
      <c r="AB57" s="63">
        <f t="shared" si="689"/>
        <v>0</v>
      </c>
      <c r="AC57" s="63">
        <f t="shared" si="689"/>
        <v>0</v>
      </c>
      <c r="AD57" s="63">
        <f t="shared" si="689"/>
        <v>0</v>
      </c>
      <c r="AE57" s="63">
        <f t="shared" si="689"/>
        <v>0</v>
      </c>
      <c r="AF57" s="63">
        <f>AF37+AF39+AF41+AF43+AF45+AF47+AF49+AF51+AF53+AF55</f>
        <v>0</v>
      </c>
      <c r="AG57" s="63">
        <f>AG37+AG39+AG41+AG43+AG45+AG47+AG49+AG51+AG53+AG55</f>
        <v>0</v>
      </c>
      <c r="AH57" s="63">
        <f t="shared" ref="AH57:AR57" si="690">AH37+AH39+AH41+AH43+AH45+AH47+AH49+AH51+AH53+AH55</f>
        <v>0</v>
      </c>
      <c r="AI57" s="63">
        <f t="shared" si="690"/>
        <v>0</v>
      </c>
      <c r="AJ57" s="63">
        <f t="shared" si="690"/>
        <v>0</v>
      </c>
      <c r="AK57" s="63">
        <f t="shared" si="690"/>
        <v>0</v>
      </c>
      <c r="AL57" s="63">
        <f t="shared" si="690"/>
        <v>0</v>
      </c>
      <c r="AM57" s="63">
        <f t="shared" si="690"/>
        <v>0</v>
      </c>
      <c r="AN57" s="63">
        <f t="shared" si="690"/>
        <v>0</v>
      </c>
      <c r="AO57" s="63">
        <f t="shared" si="690"/>
        <v>0</v>
      </c>
      <c r="AP57" s="63">
        <f t="shared" si="690"/>
        <v>0</v>
      </c>
      <c r="AQ57" s="63">
        <f t="shared" si="690"/>
        <v>0</v>
      </c>
      <c r="AR57" s="63">
        <f t="shared" si="690"/>
        <v>0</v>
      </c>
      <c r="AS57" s="63">
        <f>AS37+AS39+AS41+AS43+AS45+AS47+AS49+AS51+AS53+AS55</f>
        <v>0</v>
      </c>
      <c r="AU57" s="63">
        <f>AU37+AU39+AU41+AU43+AU45+AU47+AU49+AU51+AU53+AU55</f>
        <v>0</v>
      </c>
      <c r="AV57" s="63">
        <f t="shared" ref="AV57:BF57" si="691">AV37+AV39+AV41+AV43+AV45+AV47+AV49+AV51+AV53+AV55</f>
        <v>0</v>
      </c>
      <c r="AW57" s="63">
        <f t="shared" si="691"/>
        <v>0</v>
      </c>
      <c r="AX57" s="63">
        <f t="shared" si="691"/>
        <v>0</v>
      </c>
      <c r="AY57" s="63">
        <f t="shared" si="691"/>
        <v>0</v>
      </c>
      <c r="AZ57" s="63">
        <f t="shared" si="691"/>
        <v>0</v>
      </c>
      <c r="BA57" s="63">
        <f t="shared" si="691"/>
        <v>0</v>
      </c>
      <c r="BB57" s="63">
        <f t="shared" si="691"/>
        <v>0</v>
      </c>
      <c r="BC57" s="63">
        <f t="shared" si="691"/>
        <v>0</v>
      </c>
      <c r="BD57" s="63">
        <f t="shared" si="691"/>
        <v>0</v>
      </c>
      <c r="BE57" s="63">
        <f t="shared" si="691"/>
        <v>0</v>
      </c>
      <c r="BF57" s="63">
        <f t="shared" si="691"/>
        <v>0</v>
      </c>
      <c r="BG57" s="63">
        <f>BG37+BG39+BG41+BG43+BG45+BG47+BG49+BG51+BG53+BG55</f>
        <v>0</v>
      </c>
      <c r="BI57" s="63"/>
    </row>
    <row r="59" spans="2:61">
      <c r="C59" s="63" t="s">
        <v>63</v>
      </c>
      <c r="D59" s="55" t="s">
        <v>64</v>
      </c>
      <c r="E59" s="55"/>
      <c r="F59" s="65"/>
      <c r="G59" s="65"/>
      <c r="H59" s="65"/>
      <c r="I59" s="65"/>
      <c r="J59" s="65"/>
      <c r="K59" s="65"/>
      <c r="L59" s="65"/>
      <c r="M59" s="65"/>
      <c r="N59" s="65"/>
      <c r="O59" s="65"/>
      <c r="P59" s="65"/>
      <c r="Q59" s="65"/>
      <c r="R59" s="66"/>
      <c r="T59" s="65"/>
      <c r="U59" s="65"/>
      <c r="V59" s="65"/>
      <c r="W59" s="65"/>
      <c r="X59" s="65"/>
      <c r="Y59" s="65"/>
      <c r="Z59" s="65"/>
      <c r="AA59" s="65"/>
      <c r="AB59" s="65"/>
      <c r="AC59" s="65"/>
      <c r="AD59" s="65"/>
      <c r="AE59" s="65"/>
      <c r="AF59" s="66"/>
      <c r="AG59" s="65"/>
      <c r="AH59" s="65"/>
      <c r="AI59" s="65"/>
      <c r="AJ59" s="65"/>
      <c r="AK59" s="65"/>
      <c r="AL59" s="65"/>
      <c r="AM59" s="65"/>
      <c r="AN59" s="65"/>
      <c r="AO59" s="65"/>
      <c r="AP59" s="65"/>
      <c r="AQ59" s="65"/>
      <c r="AR59" s="65"/>
      <c r="AS59" s="66"/>
      <c r="AU59" s="65"/>
      <c r="AV59" s="65"/>
      <c r="AW59" s="65"/>
      <c r="AX59" s="65"/>
      <c r="AY59" s="65"/>
      <c r="AZ59" s="65"/>
      <c r="BA59" s="65"/>
      <c r="BB59" s="65"/>
      <c r="BC59" s="65"/>
      <c r="BD59" s="65"/>
      <c r="BE59" s="65"/>
      <c r="BF59" s="65"/>
      <c r="BG59" s="66"/>
      <c r="BI59" s="59"/>
    </row>
    <row r="60" spans="2:61" ht="15" customHeight="1">
      <c r="B60" s="60">
        <v>1</v>
      </c>
      <c r="C60" s="122" t="s">
        <v>53</v>
      </c>
      <c r="D60" s="56" t="s">
        <v>56</v>
      </c>
      <c r="E60" s="59">
        <f>R60+AF60+AS60+BG60</f>
        <v>0</v>
      </c>
      <c r="F60" s="57">
        <v>0</v>
      </c>
      <c r="G60" s="57">
        <v>0</v>
      </c>
      <c r="H60" s="57">
        <v>0</v>
      </c>
      <c r="I60" s="57">
        <v>0</v>
      </c>
      <c r="J60" s="57">
        <v>0</v>
      </c>
      <c r="K60" s="57">
        <v>0</v>
      </c>
      <c r="L60" s="57">
        <v>0</v>
      </c>
      <c r="M60" s="57">
        <v>0</v>
      </c>
      <c r="N60" s="57">
        <v>0</v>
      </c>
      <c r="O60" s="57">
        <v>0</v>
      </c>
      <c r="P60" s="57">
        <v>0</v>
      </c>
      <c r="Q60" s="57">
        <v>0</v>
      </c>
      <c r="R60" s="59">
        <f t="shared" ref="R60:R79" si="692">SUM(F60:Q60)</f>
        <v>0</v>
      </c>
      <c r="T60" s="57">
        <v>0</v>
      </c>
      <c r="U60" s="57">
        <v>0</v>
      </c>
      <c r="V60" s="57">
        <v>0</v>
      </c>
      <c r="W60" s="57">
        <v>0</v>
      </c>
      <c r="X60" s="57">
        <v>0</v>
      </c>
      <c r="Y60" s="57">
        <v>0</v>
      </c>
      <c r="Z60" s="57">
        <v>0</v>
      </c>
      <c r="AA60" s="57">
        <v>0</v>
      </c>
      <c r="AB60" s="57">
        <v>0</v>
      </c>
      <c r="AC60" s="57">
        <v>0</v>
      </c>
      <c r="AD60" s="57">
        <v>0</v>
      </c>
      <c r="AE60" s="57">
        <v>0</v>
      </c>
      <c r="AF60" s="59">
        <f t="shared" ref="AF60:AF79" si="693">SUM(T60:AE60)</f>
        <v>0</v>
      </c>
      <c r="AG60" s="57">
        <v>0</v>
      </c>
      <c r="AH60" s="57">
        <v>0</v>
      </c>
      <c r="AI60" s="57">
        <v>0</v>
      </c>
      <c r="AJ60" s="57">
        <v>0</v>
      </c>
      <c r="AK60" s="57">
        <v>0</v>
      </c>
      <c r="AL60" s="57">
        <v>0</v>
      </c>
      <c r="AM60" s="57">
        <v>0</v>
      </c>
      <c r="AN60" s="57">
        <v>0</v>
      </c>
      <c r="AO60" s="57">
        <v>0</v>
      </c>
      <c r="AP60" s="57">
        <v>0</v>
      </c>
      <c r="AQ60" s="57">
        <v>0</v>
      </c>
      <c r="AR60" s="57">
        <v>0</v>
      </c>
      <c r="AS60" s="59">
        <f t="shared" ref="AS60:AS79" si="694">SUM(AG60:AR60)</f>
        <v>0</v>
      </c>
      <c r="AU60" s="57">
        <v>0</v>
      </c>
      <c r="AV60" s="57">
        <v>0</v>
      </c>
      <c r="AW60" s="57">
        <v>0</v>
      </c>
      <c r="AX60" s="57">
        <v>0</v>
      </c>
      <c r="AY60" s="57">
        <v>0</v>
      </c>
      <c r="AZ60" s="57">
        <v>0</v>
      </c>
      <c r="BA60" s="57">
        <v>0</v>
      </c>
      <c r="BB60" s="57">
        <v>0</v>
      </c>
      <c r="BC60" s="57">
        <v>0</v>
      </c>
      <c r="BD60" s="57">
        <v>0</v>
      </c>
      <c r="BE60" s="57">
        <v>0</v>
      </c>
      <c r="BF60" s="57">
        <v>0</v>
      </c>
      <c r="BG60" s="59">
        <f t="shared" ref="BG60:BG79" si="695">SUM(AU60:BF60)</f>
        <v>0</v>
      </c>
      <c r="BI60" s="59">
        <f>IF(ISERROR(VLOOKUP(D60,Start!$T$16:$U$24,2,FALSE)),0,(VLOOKUP(D60,Start!$T$16:$U$24,2,FALSE)))</f>
        <v>0</v>
      </c>
    </row>
    <row r="61" spans="2:61">
      <c r="B61" s="61"/>
      <c r="C61" s="123"/>
      <c r="D61" s="59" t="s">
        <v>55</v>
      </c>
      <c r="E61" s="59">
        <f t="shared" ref="E61:E79" si="696">R61+AF61+AS61+BG61</f>
        <v>0</v>
      </c>
      <c r="F61" s="59">
        <f>F60*$BI60</f>
        <v>0</v>
      </c>
      <c r="G61" s="59">
        <f t="shared" ref="G61" si="697">G60*$BI60</f>
        <v>0</v>
      </c>
      <c r="H61" s="59">
        <f t="shared" ref="H61" si="698">H60*$BI60</f>
        <v>0</v>
      </c>
      <c r="I61" s="59">
        <f t="shared" ref="I61" si="699">I60*$BI60</f>
        <v>0</v>
      </c>
      <c r="J61" s="59">
        <f t="shared" ref="J61" si="700">J60*$BI60</f>
        <v>0</v>
      </c>
      <c r="K61" s="59">
        <f t="shared" ref="K61" si="701">K60*$BI60</f>
        <v>0</v>
      </c>
      <c r="L61" s="59">
        <f t="shared" ref="L61" si="702">L60*$BI60</f>
        <v>0</v>
      </c>
      <c r="M61" s="59">
        <f t="shared" ref="M61" si="703">M60*$BI60</f>
        <v>0</v>
      </c>
      <c r="N61" s="59">
        <f t="shared" ref="N61" si="704">N60*$BI60</f>
        <v>0</v>
      </c>
      <c r="O61" s="59">
        <f t="shared" ref="O61" si="705">O60*$BI60</f>
        <v>0</v>
      </c>
      <c r="P61" s="59">
        <f t="shared" ref="P61" si="706">P60*$BI60</f>
        <v>0</v>
      </c>
      <c r="Q61" s="59">
        <f t="shared" ref="Q61" si="707">Q60*$BI60</f>
        <v>0</v>
      </c>
      <c r="R61" s="59">
        <f t="shared" si="692"/>
        <v>0</v>
      </c>
      <c r="T61" s="59">
        <f>T60*$BI60</f>
        <v>0</v>
      </c>
      <c r="U61" s="59">
        <f t="shared" ref="U61:AE61" si="708">U60*$BI60</f>
        <v>0</v>
      </c>
      <c r="V61" s="59">
        <f t="shared" si="708"/>
        <v>0</v>
      </c>
      <c r="W61" s="59">
        <f t="shared" si="708"/>
        <v>0</v>
      </c>
      <c r="X61" s="59">
        <f t="shared" si="708"/>
        <v>0</v>
      </c>
      <c r="Y61" s="59">
        <f t="shared" si="708"/>
        <v>0</v>
      </c>
      <c r="Z61" s="59">
        <f t="shared" si="708"/>
        <v>0</v>
      </c>
      <c r="AA61" s="59">
        <f t="shared" si="708"/>
        <v>0</v>
      </c>
      <c r="AB61" s="59">
        <f t="shared" si="708"/>
        <v>0</v>
      </c>
      <c r="AC61" s="59">
        <f t="shared" si="708"/>
        <v>0</v>
      </c>
      <c r="AD61" s="59">
        <f t="shared" si="708"/>
        <v>0</v>
      </c>
      <c r="AE61" s="59">
        <f t="shared" si="708"/>
        <v>0</v>
      </c>
      <c r="AF61" s="59">
        <f t="shared" si="693"/>
        <v>0</v>
      </c>
      <c r="AG61" s="59">
        <f>AG60*$BI60</f>
        <v>0</v>
      </c>
      <c r="AH61" s="59">
        <f t="shared" ref="AH61" si="709">AH60*$BI60</f>
        <v>0</v>
      </c>
      <c r="AI61" s="59">
        <f t="shared" ref="AI61" si="710">AI60*$BI60</f>
        <v>0</v>
      </c>
      <c r="AJ61" s="59">
        <f t="shared" ref="AJ61" si="711">AJ60*$BI60</f>
        <v>0</v>
      </c>
      <c r="AK61" s="59">
        <f t="shared" ref="AK61" si="712">AK60*$BI60</f>
        <v>0</v>
      </c>
      <c r="AL61" s="59">
        <f t="shared" ref="AL61" si="713">AL60*$BI60</f>
        <v>0</v>
      </c>
      <c r="AM61" s="59">
        <f t="shared" ref="AM61" si="714">AM60*$BI60</f>
        <v>0</v>
      </c>
      <c r="AN61" s="59">
        <f t="shared" ref="AN61" si="715">AN60*$BI60</f>
        <v>0</v>
      </c>
      <c r="AO61" s="59">
        <f t="shared" ref="AO61" si="716">AO60*$BI60</f>
        <v>0</v>
      </c>
      <c r="AP61" s="59">
        <f t="shared" ref="AP61" si="717">AP60*$BI60</f>
        <v>0</v>
      </c>
      <c r="AQ61" s="59">
        <f t="shared" ref="AQ61" si="718">AQ60*$BI60</f>
        <v>0</v>
      </c>
      <c r="AR61" s="59">
        <f t="shared" ref="AR61" si="719">AR60*$BI60</f>
        <v>0</v>
      </c>
      <c r="AS61" s="59">
        <f t="shared" si="694"/>
        <v>0</v>
      </c>
      <c r="AU61" s="59">
        <f>AU60*$BI60</f>
        <v>0</v>
      </c>
      <c r="AV61" s="59">
        <f t="shared" ref="AV61" si="720">AV60*$BI60</f>
        <v>0</v>
      </c>
      <c r="AW61" s="59">
        <f t="shared" ref="AW61" si="721">AW60*$BI60</f>
        <v>0</v>
      </c>
      <c r="AX61" s="59">
        <f t="shared" ref="AX61" si="722">AX60*$BI60</f>
        <v>0</v>
      </c>
      <c r="AY61" s="59">
        <f t="shared" ref="AY61" si="723">AY60*$BI60</f>
        <v>0</v>
      </c>
      <c r="AZ61" s="59">
        <f t="shared" ref="AZ61" si="724">AZ60*$BI60</f>
        <v>0</v>
      </c>
      <c r="BA61" s="59">
        <f t="shared" ref="BA61" si="725">BA60*$BI60</f>
        <v>0</v>
      </c>
      <c r="BB61" s="59">
        <f t="shared" ref="BB61" si="726">BB60*$BI60</f>
        <v>0</v>
      </c>
      <c r="BC61" s="59">
        <f t="shared" ref="BC61" si="727">BC60*$BI60</f>
        <v>0</v>
      </c>
      <c r="BD61" s="59">
        <f t="shared" ref="BD61" si="728">BD60*$BI60</f>
        <v>0</v>
      </c>
      <c r="BE61" s="59">
        <f t="shared" ref="BE61" si="729">BE60*$BI60</f>
        <v>0</v>
      </c>
      <c r="BF61" s="59">
        <f t="shared" ref="BF61" si="730">BF60*$BI60</f>
        <v>0</v>
      </c>
      <c r="BG61" s="59">
        <f t="shared" si="695"/>
        <v>0</v>
      </c>
      <c r="BI61" s="59"/>
    </row>
    <row r="62" spans="2:61" ht="15" customHeight="1">
      <c r="B62" s="60">
        <v>2</v>
      </c>
      <c r="C62" s="122"/>
      <c r="D62" s="56" t="s">
        <v>56</v>
      </c>
      <c r="E62" s="59">
        <f t="shared" si="696"/>
        <v>0</v>
      </c>
      <c r="F62" s="57">
        <v>0</v>
      </c>
      <c r="G62" s="57">
        <v>0</v>
      </c>
      <c r="H62" s="57">
        <v>0</v>
      </c>
      <c r="I62" s="57">
        <v>0</v>
      </c>
      <c r="J62" s="57">
        <v>0</v>
      </c>
      <c r="K62" s="57">
        <v>0</v>
      </c>
      <c r="L62" s="57">
        <v>0</v>
      </c>
      <c r="M62" s="57">
        <v>0</v>
      </c>
      <c r="N62" s="57">
        <v>0</v>
      </c>
      <c r="O62" s="57">
        <v>0</v>
      </c>
      <c r="P62" s="57">
        <v>0</v>
      </c>
      <c r="Q62" s="57">
        <v>0</v>
      </c>
      <c r="R62" s="59">
        <f t="shared" si="692"/>
        <v>0</v>
      </c>
      <c r="T62" s="57">
        <v>0</v>
      </c>
      <c r="U62" s="57">
        <v>0</v>
      </c>
      <c r="V62" s="57">
        <v>0</v>
      </c>
      <c r="W62" s="57">
        <v>0</v>
      </c>
      <c r="X62" s="57">
        <v>0</v>
      </c>
      <c r="Y62" s="57">
        <v>0</v>
      </c>
      <c r="Z62" s="57">
        <v>0</v>
      </c>
      <c r="AA62" s="57">
        <v>0</v>
      </c>
      <c r="AB62" s="57">
        <v>0</v>
      </c>
      <c r="AC62" s="57">
        <v>0</v>
      </c>
      <c r="AD62" s="57">
        <v>0</v>
      </c>
      <c r="AE62" s="57">
        <v>0</v>
      </c>
      <c r="AF62" s="59">
        <f t="shared" si="693"/>
        <v>0</v>
      </c>
      <c r="AG62" s="57">
        <v>0</v>
      </c>
      <c r="AH62" s="57">
        <v>0</v>
      </c>
      <c r="AI62" s="57">
        <v>0</v>
      </c>
      <c r="AJ62" s="57">
        <v>0</v>
      </c>
      <c r="AK62" s="57">
        <v>0</v>
      </c>
      <c r="AL62" s="57">
        <v>0</v>
      </c>
      <c r="AM62" s="57">
        <v>0</v>
      </c>
      <c r="AN62" s="57">
        <v>0</v>
      </c>
      <c r="AO62" s="57">
        <v>0</v>
      </c>
      <c r="AP62" s="57">
        <v>0</v>
      </c>
      <c r="AQ62" s="57">
        <v>0</v>
      </c>
      <c r="AR62" s="57">
        <v>0</v>
      </c>
      <c r="AS62" s="59">
        <f t="shared" si="694"/>
        <v>0</v>
      </c>
      <c r="AU62" s="57">
        <v>0</v>
      </c>
      <c r="AV62" s="57">
        <v>0</v>
      </c>
      <c r="AW62" s="57">
        <v>0</v>
      </c>
      <c r="AX62" s="57">
        <v>0</v>
      </c>
      <c r="AY62" s="57">
        <v>0</v>
      </c>
      <c r="AZ62" s="57">
        <v>0</v>
      </c>
      <c r="BA62" s="57">
        <v>0</v>
      </c>
      <c r="BB62" s="57">
        <v>0</v>
      </c>
      <c r="BC62" s="57">
        <v>0</v>
      </c>
      <c r="BD62" s="57">
        <v>0</v>
      </c>
      <c r="BE62" s="57">
        <v>0</v>
      </c>
      <c r="BF62" s="57">
        <v>0</v>
      </c>
      <c r="BG62" s="59">
        <f t="shared" si="695"/>
        <v>0</v>
      </c>
      <c r="BI62" s="59">
        <f>IF(ISERROR(VLOOKUP(D62,Start!$T$16:$U$24,2,FALSE)),0,(VLOOKUP(D62,Start!$T$16:$U$24,2,FALSE)))</f>
        <v>0</v>
      </c>
    </row>
    <row r="63" spans="2:61">
      <c r="B63" s="61"/>
      <c r="C63" s="123"/>
      <c r="D63" s="59" t="s">
        <v>55</v>
      </c>
      <c r="E63" s="59">
        <f t="shared" si="696"/>
        <v>0</v>
      </c>
      <c r="F63" s="59">
        <f>F62*$BI62</f>
        <v>0</v>
      </c>
      <c r="G63" s="59">
        <f t="shared" ref="G63" si="731">G62*$BI62</f>
        <v>0</v>
      </c>
      <c r="H63" s="59">
        <f t="shared" ref="H63" si="732">H62*$BI62</f>
        <v>0</v>
      </c>
      <c r="I63" s="59">
        <f t="shared" ref="I63" si="733">I62*$BI62</f>
        <v>0</v>
      </c>
      <c r="J63" s="59">
        <f t="shared" ref="J63" si="734">J62*$BI62</f>
        <v>0</v>
      </c>
      <c r="K63" s="59">
        <f t="shared" ref="K63" si="735">K62*$BI62</f>
        <v>0</v>
      </c>
      <c r="L63" s="59">
        <f t="shared" ref="L63" si="736">L62*$BI62</f>
        <v>0</v>
      </c>
      <c r="M63" s="59">
        <f t="shared" ref="M63" si="737">M62*$BI62</f>
        <v>0</v>
      </c>
      <c r="N63" s="59">
        <f t="shared" ref="N63" si="738">N62*$BI62</f>
        <v>0</v>
      </c>
      <c r="O63" s="59">
        <f t="shared" ref="O63" si="739">O62*$BI62</f>
        <v>0</v>
      </c>
      <c r="P63" s="59">
        <f t="shared" ref="P63" si="740">P62*$BI62</f>
        <v>0</v>
      </c>
      <c r="Q63" s="59">
        <f t="shared" ref="Q63" si="741">Q62*$BI62</f>
        <v>0</v>
      </c>
      <c r="R63" s="59">
        <f t="shared" si="692"/>
        <v>0</v>
      </c>
      <c r="T63" s="59">
        <f>T62*$BI62</f>
        <v>0</v>
      </c>
      <c r="U63" s="59">
        <f t="shared" ref="U63:AE63" si="742">U62*$BI62</f>
        <v>0</v>
      </c>
      <c r="V63" s="59">
        <f t="shared" si="742"/>
        <v>0</v>
      </c>
      <c r="W63" s="59">
        <f t="shared" si="742"/>
        <v>0</v>
      </c>
      <c r="X63" s="59">
        <f t="shared" si="742"/>
        <v>0</v>
      </c>
      <c r="Y63" s="59">
        <f t="shared" si="742"/>
        <v>0</v>
      </c>
      <c r="Z63" s="59">
        <f t="shared" si="742"/>
        <v>0</v>
      </c>
      <c r="AA63" s="59">
        <f t="shared" si="742"/>
        <v>0</v>
      </c>
      <c r="AB63" s="59">
        <f t="shared" si="742"/>
        <v>0</v>
      </c>
      <c r="AC63" s="59">
        <f t="shared" si="742"/>
        <v>0</v>
      </c>
      <c r="AD63" s="59">
        <f t="shared" si="742"/>
        <v>0</v>
      </c>
      <c r="AE63" s="59">
        <f t="shared" si="742"/>
        <v>0</v>
      </c>
      <c r="AF63" s="59">
        <f t="shared" si="693"/>
        <v>0</v>
      </c>
      <c r="AG63" s="59">
        <f>AG62*$BI62</f>
        <v>0</v>
      </c>
      <c r="AH63" s="59">
        <f t="shared" ref="AH63" si="743">AH62*$BI62</f>
        <v>0</v>
      </c>
      <c r="AI63" s="59">
        <f t="shared" ref="AI63" si="744">AI62*$BI62</f>
        <v>0</v>
      </c>
      <c r="AJ63" s="59">
        <f t="shared" ref="AJ63" si="745">AJ62*$BI62</f>
        <v>0</v>
      </c>
      <c r="AK63" s="59">
        <f t="shared" ref="AK63" si="746">AK62*$BI62</f>
        <v>0</v>
      </c>
      <c r="AL63" s="59">
        <f t="shared" ref="AL63" si="747">AL62*$BI62</f>
        <v>0</v>
      </c>
      <c r="AM63" s="59">
        <f t="shared" ref="AM63" si="748">AM62*$BI62</f>
        <v>0</v>
      </c>
      <c r="AN63" s="59">
        <f t="shared" ref="AN63" si="749">AN62*$BI62</f>
        <v>0</v>
      </c>
      <c r="AO63" s="59">
        <f t="shared" ref="AO63" si="750">AO62*$BI62</f>
        <v>0</v>
      </c>
      <c r="AP63" s="59">
        <f t="shared" ref="AP63" si="751">AP62*$BI62</f>
        <v>0</v>
      </c>
      <c r="AQ63" s="59">
        <f t="shared" ref="AQ63" si="752">AQ62*$BI62</f>
        <v>0</v>
      </c>
      <c r="AR63" s="59">
        <f t="shared" ref="AR63" si="753">AR62*$BI62</f>
        <v>0</v>
      </c>
      <c r="AS63" s="59">
        <f t="shared" si="694"/>
        <v>0</v>
      </c>
      <c r="AU63" s="59">
        <f>AU62*$BI62</f>
        <v>0</v>
      </c>
      <c r="AV63" s="59">
        <f t="shared" ref="AV63" si="754">AV62*$BI62</f>
        <v>0</v>
      </c>
      <c r="AW63" s="59">
        <f t="shared" ref="AW63" si="755">AW62*$BI62</f>
        <v>0</v>
      </c>
      <c r="AX63" s="59">
        <f t="shared" ref="AX63" si="756">AX62*$BI62</f>
        <v>0</v>
      </c>
      <c r="AY63" s="59">
        <f t="shared" ref="AY63" si="757">AY62*$BI62</f>
        <v>0</v>
      </c>
      <c r="AZ63" s="59">
        <f t="shared" ref="AZ63" si="758">AZ62*$BI62</f>
        <v>0</v>
      </c>
      <c r="BA63" s="59">
        <f t="shared" ref="BA63" si="759">BA62*$BI62</f>
        <v>0</v>
      </c>
      <c r="BB63" s="59">
        <f t="shared" ref="BB63" si="760">BB62*$BI62</f>
        <v>0</v>
      </c>
      <c r="BC63" s="59">
        <f t="shared" ref="BC63" si="761">BC62*$BI62</f>
        <v>0</v>
      </c>
      <c r="BD63" s="59">
        <f t="shared" ref="BD63" si="762">BD62*$BI62</f>
        <v>0</v>
      </c>
      <c r="BE63" s="59">
        <f t="shared" ref="BE63" si="763">BE62*$BI62</f>
        <v>0</v>
      </c>
      <c r="BF63" s="59">
        <f t="shared" ref="BF63" si="764">BF62*$BI62</f>
        <v>0</v>
      </c>
      <c r="BG63" s="59">
        <f t="shared" si="695"/>
        <v>0</v>
      </c>
      <c r="BI63" s="59"/>
    </row>
    <row r="64" spans="2:61" ht="15" customHeight="1">
      <c r="B64" s="60">
        <v>3</v>
      </c>
      <c r="C64" s="122"/>
      <c r="D64" s="56" t="s">
        <v>56</v>
      </c>
      <c r="E64" s="59">
        <f t="shared" si="696"/>
        <v>0</v>
      </c>
      <c r="F64" s="57">
        <v>0</v>
      </c>
      <c r="G64" s="57">
        <v>0</v>
      </c>
      <c r="H64" s="57">
        <v>0</v>
      </c>
      <c r="I64" s="57">
        <v>0</v>
      </c>
      <c r="J64" s="57">
        <v>0</v>
      </c>
      <c r="K64" s="57">
        <v>0</v>
      </c>
      <c r="L64" s="57">
        <v>0</v>
      </c>
      <c r="M64" s="57">
        <v>0</v>
      </c>
      <c r="N64" s="57">
        <v>0</v>
      </c>
      <c r="O64" s="57">
        <v>0</v>
      </c>
      <c r="P64" s="57">
        <v>0</v>
      </c>
      <c r="Q64" s="57">
        <v>0</v>
      </c>
      <c r="R64" s="59">
        <f t="shared" si="692"/>
        <v>0</v>
      </c>
      <c r="T64" s="57">
        <v>0</v>
      </c>
      <c r="U64" s="57">
        <v>0</v>
      </c>
      <c r="V64" s="57">
        <v>0</v>
      </c>
      <c r="W64" s="57">
        <v>0</v>
      </c>
      <c r="X64" s="57">
        <v>0</v>
      </c>
      <c r="Y64" s="57">
        <v>0</v>
      </c>
      <c r="Z64" s="57">
        <v>0</v>
      </c>
      <c r="AA64" s="57">
        <v>0</v>
      </c>
      <c r="AB64" s="57">
        <v>0</v>
      </c>
      <c r="AC64" s="57">
        <v>0</v>
      </c>
      <c r="AD64" s="57">
        <v>0</v>
      </c>
      <c r="AE64" s="57">
        <v>0</v>
      </c>
      <c r="AF64" s="59">
        <f t="shared" si="693"/>
        <v>0</v>
      </c>
      <c r="AG64" s="57">
        <v>0</v>
      </c>
      <c r="AH64" s="57">
        <v>0</v>
      </c>
      <c r="AI64" s="57">
        <v>0</v>
      </c>
      <c r="AJ64" s="57">
        <v>0</v>
      </c>
      <c r="AK64" s="57">
        <v>0</v>
      </c>
      <c r="AL64" s="57">
        <v>0</v>
      </c>
      <c r="AM64" s="57">
        <v>0</v>
      </c>
      <c r="AN64" s="57">
        <v>0</v>
      </c>
      <c r="AO64" s="57">
        <v>0</v>
      </c>
      <c r="AP64" s="57">
        <v>0</v>
      </c>
      <c r="AQ64" s="57">
        <v>0</v>
      </c>
      <c r="AR64" s="57">
        <v>0</v>
      </c>
      <c r="AS64" s="59">
        <f t="shared" si="694"/>
        <v>0</v>
      </c>
      <c r="AU64" s="57">
        <v>0</v>
      </c>
      <c r="AV64" s="57">
        <v>0</v>
      </c>
      <c r="AW64" s="57">
        <v>0</v>
      </c>
      <c r="AX64" s="57">
        <v>0</v>
      </c>
      <c r="AY64" s="57">
        <v>0</v>
      </c>
      <c r="AZ64" s="57">
        <v>0</v>
      </c>
      <c r="BA64" s="57">
        <v>0</v>
      </c>
      <c r="BB64" s="57">
        <v>0</v>
      </c>
      <c r="BC64" s="57">
        <v>0</v>
      </c>
      <c r="BD64" s="57">
        <v>0</v>
      </c>
      <c r="BE64" s="57">
        <v>0</v>
      </c>
      <c r="BF64" s="57">
        <v>0</v>
      </c>
      <c r="BG64" s="59">
        <f t="shared" si="695"/>
        <v>0</v>
      </c>
      <c r="BI64" s="59">
        <f>IF(ISERROR(VLOOKUP(D64,Start!$T$16:$U$24,2,FALSE)),0,(VLOOKUP(D64,Start!$T$16:$U$24,2,FALSE)))</f>
        <v>0</v>
      </c>
    </row>
    <row r="65" spans="2:61">
      <c r="B65" s="61"/>
      <c r="C65" s="123"/>
      <c r="D65" s="59" t="s">
        <v>55</v>
      </c>
      <c r="E65" s="59">
        <f t="shared" si="696"/>
        <v>0</v>
      </c>
      <c r="F65" s="59">
        <f>F64*$BI64</f>
        <v>0</v>
      </c>
      <c r="G65" s="59">
        <f t="shared" ref="G65" si="765">G64*$BI64</f>
        <v>0</v>
      </c>
      <c r="H65" s="59">
        <f t="shared" ref="H65" si="766">H64*$BI64</f>
        <v>0</v>
      </c>
      <c r="I65" s="59">
        <f t="shared" ref="I65" si="767">I64*$BI64</f>
        <v>0</v>
      </c>
      <c r="J65" s="59">
        <f t="shared" ref="J65" si="768">J64*$BI64</f>
        <v>0</v>
      </c>
      <c r="K65" s="59">
        <f t="shared" ref="K65" si="769">K64*$BI64</f>
        <v>0</v>
      </c>
      <c r="L65" s="59">
        <f t="shared" ref="L65" si="770">L64*$BI64</f>
        <v>0</v>
      </c>
      <c r="M65" s="59">
        <f t="shared" ref="M65" si="771">M64*$BI64</f>
        <v>0</v>
      </c>
      <c r="N65" s="59">
        <f t="shared" ref="N65" si="772">N64*$BI64</f>
        <v>0</v>
      </c>
      <c r="O65" s="59">
        <f t="shared" ref="O65" si="773">O64*$BI64</f>
        <v>0</v>
      </c>
      <c r="P65" s="59">
        <f t="shared" ref="P65" si="774">P64*$BI64</f>
        <v>0</v>
      </c>
      <c r="Q65" s="59">
        <f t="shared" ref="Q65" si="775">Q64*$BI64</f>
        <v>0</v>
      </c>
      <c r="R65" s="59">
        <f t="shared" si="692"/>
        <v>0</v>
      </c>
      <c r="T65" s="59">
        <f>T64*$BI64</f>
        <v>0</v>
      </c>
      <c r="U65" s="59">
        <f t="shared" ref="U65:AE65" si="776">U64*$BI64</f>
        <v>0</v>
      </c>
      <c r="V65" s="59">
        <f t="shared" si="776"/>
        <v>0</v>
      </c>
      <c r="W65" s="59">
        <f t="shared" si="776"/>
        <v>0</v>
      </c>
      <c r="X65" s="59">
        <f t="shared" si="776"/>
        <v>0</v>
      </c>
      <c r="Y65" s="59">
        <f t="shared" si="776"/>
        <v>0</v>
      </c>
      <c r="Z65" s="59">
        <f t="shared" si="776"/>
        <v>0</v>
      </c>
      <c r="AA65" s="59">
        <f t="shared" si="776"/>
        <v>0</v>
      </c>
      <c r="AB65" s="59">
        <f t="shared" si="776"/>
        <v>0</v>
      </c>
      <c r="AC65" s="59">
        <f t="shared" si="776"/>
        <v>0</v>
      </c>
      <c r="AD65" s="59">
        <f t="shared" si="776"/>
        <v>0</v>
      </c>
      <c r="AE65" s="59">
        <f t="shared" si="776"/>
        <v>0</v>
      </c>
      <c r="AF65" s="59">
        <f t="shared" si="693"/>
        <v>0</v>
      </c>
      <c r="AG65" s="59">
        <f>AG64*$BI64</f>
        <v>0</v>
      </c>
      <c r="AH65" s="59">
        <f t="shared" ref="AH65" si="777">AH64*$BI64</f>
        <v>0</v>
      </c>
      <c r="AI65" s="59">
        <f t="shared" ref="AI65" si="778">AI64*$BI64</f>
        <v>0</v>
      </c>
      <c r="AJ65" s="59">
        <f t="shared" ref="AJ65" si="779">AJ64*$BI64</f>
        <v>0</v>
      </c>
      <c r="AK65" s="59">
        <f t="shared" ref="AK65" si="780">AK64*$BI64</f>
        <v>0</v>
      </c>
      <c r="AL65" s="59">
        <f t="shared" ref="AL65" si="781">AL64*$BI64</f>
        <v>0</v>
      </c>
      <c r="AM65" s="59">
        <f t="shared" ref="AM65" si="782">AM64*$BI64</f>
        <v>0</v>
      </c>
      <c r="AN65" s="59">
        <f t="shared" ref="AN65" si="783">AN64*$BI64</f>
        <v>0</v>
      </c>
      <c r="AO65" s="59">
        <f t="shared" ref="AO65" si="784">AO64*$BI64</f>
        <v>0</v>
      </c>
      <c r="AP65" s="59">
        <f t="shared" ref="AP65" si="785">AP64*$BI64</f>
        <v>0</v>
      </c>
      <c r="AQ65" s="59">
        <f t="shared" ref="AQ65" si="786">AQ64*$BI64</f>
        <v>0</v>
      </c>
      <c r="AR65" s="59">
        <f t="shared" ref="AR65" si="787">AR64*$BI64</f>
        <v>0</v>
      </c>
      <c r="AS65" s="59">
        <f t="shared" si="694"/>
        <v>0</v>
      </c>
      <c r="AU65" s="59">
        <f>AU64*$BI64</f>
        <v>0</v>
      </c>
      <c r="AV65" s="59">
        <f t="shared" ref="AV65" si="788">AV64*$BI64</f>
        <v>0</v>
      </c>
      <c r="AW65" s="59">
        <f t="shared" ref="AW65" si="789">AW64*$BI64</f>
        <v>0</v>
      </c>
      <c r="AX65" s="59">
        <f t="shared" ref="AX65" si="790">AX64*$BI64</f>
        <v>0</v>
      </c>
      <c r="AY65" s="59">
        <f t="shared" ref="AY65" si="791">AY64*$BI64</f>
        <v>0</v>
      </c>
      <c r="AZ65" s="59">
        <f t="shared" ref="AZ65" si="792">AZ64*$BI64</f>
        <v>0</v>
      </c>
      <c r="BA65" s="59">
        <f t="shared" ref="BA65" si="793">BA64*$BI64</f>
        <v>0</v>
      </c>
      <c r="BB65" s="59">
        <f t="shared" ref="BB65" si="794">BB64*$BI64</f>
        <v>0</v>
      </c>
      <c r="BC65" s="59">
        <f t="shared" ref="BC65" si="795">BC64*$BI64</f>
        <v>0</v>
      </c>
      <c r="BD65" s="59">
        <f t="shared" ref="BD65" si="796">BD64*$BI64</f>
        <v>0</v>
      </c>
      <c r="BE65" s="59">
        <f t="shared" ref="BE65" si="797">BE64*$BI64</f>
        <v>0</v>
      </c>
      <c r="BF65" s="59">
        <f t="shared" ref="BF65" si="798">BF64*$BI64</f>
        <v>0</v>
      </c>
      <c r="BG65" s="59">
        <f t="shared" si="695"/>
        <v>0</v>
      </c>
      <c r="BI65" s="59"/>
    </row>
    <row r="66" spans="2:61" ht="15" customHeight="1">
      <c r="B66" s="60">
        <v>4</v>
      </c>
      <c r="C66" s="122"/>
      <c r="D66" s="56" t="s">
        <v>56</v>
      </c>
      <c r="E66" s="59">
        <f t="shared" si="696"/>
        <v>0</v>
      </c>
      <c r="F66" s="57">
        <v>0</v>
      </c>
      <c r="G66" s="57">
        <v>0</v>
      </c>
      <c r="H66" s="57">
        <v>0</v>
      </c>
      <c r="I66" s="57">
        <v>0</v>
      </c>
      <c r="J66" s="57">
        <v>0</v>
      </c>
      <c r="K66" s="57">
        <v>0</v>
      </c>
      <c r="L66" s="57">
        <v>0</v>
      </c>
      <c r="M66" s="57">
        <v>0</v>
      </c>
      <c r="N66" s="57">
        <v>0</v>
      </c>
      <c r="O66" s="57">
        <v>0</v>
      </c>
      <c r="P66" s="57">
        <v>0</v>
      </c>
      <c r="Q66" s="57">
        <v>0</v>
      </c>
      <c r="R66" s="59">
        <f t="shared" si="692"/>
        <v>0</v>
      </c>
      <c r="T66" s="57">
        <v>0</v>
      </c>
      <c r="U66" s="57">
        <v>0</v>
      </c>
      <c r="V66" s="57">
        <v>0</v>
      </c>
      <c r="W66" s="57">
        <v>0</v>
      </c>
      <c r="X66" s="57">
        <v>0</v>
      </c>
      <c r="Y66" s="57">
        <v>0</v>
      </c>
      <c r="Z66" s="57">
        <v>0</v>
      </c>
      <c r="AA66" s="57">
        <v>0</v>
      </c>
      <c r="AB66" s="57">
        <v>0</v>
      </c>
      <c r="AC66" s="57">
        <v>0</v>
      </c>
      <c r="AD66" s="57">
        <v>0</v>
      </c>
      <c r="AE66" s="57">
        <v>0</v>
      </c>
      <c r="AF66" s="59">
        <f t="shared" si="693"/>
        <v>0</v>
      </c>
      <c r="AG66" s="57">
        <v>0</v>
      </c>
      <c r="AH66" s="57">
        <v>0</v>
      </c>
      <c r="AI66" s="57">
        <v>0</v>
      </c>
      <c r="AJ66" s="57">
        <v>0</v>
      </c>
      <c r="AK66" s="57">
        <v>0</v>
      </c>
      <c r="AL66" s="57">
        <v>0</v>
      </c>
      <c r="AM66" s="57">
        <v>0</v>
      </c>
      <c r="AN66" s="57">
        <v>0</v>
      </c>
      <c r="AO66" s="57">
        <v>0</v>
      </c>
      <c r="AP66" s="57">
        <v>0</v>
      </c>
      <c r="AQ66" s="57">
        <v>0</v>
      </c>
      <c r="AR66" s="57">
        <v>0</v>
      </c>
      <c r="AS66" s="59">
        <f t="shared" si="694"/>
        <v>0</v>
      </c>
      <c r="AU66" s="57">
        <v>0</v>
      </c>
      <c r="AV66" s="57">
        <v>0</v>
      </c>
      <c r="AW66" s="57">
        <v>0</v>
      </c>
      <c r="AX66" s="57">
        <v>0</v>
      </c>
      <c r="AY66" s="57">
        <v>0</v>
      </c>
      <c r="AZ66" s="57">
        <v>0</v>
      </c>
      <c r="BA66" s="57">
        <v>0</v>
      </c>
      <c r="BB66" s="57">
        <v>0</v>
      </c>
      <c r="BC66" s="57">
        <v>0</v>
      </c>
      <c r="BD66" s="57">
        <v>0</v>
      </c>
      <c r="BE66" s="57">
        <v>0</v>
      </c>
      <c r="BF66" s="57">
        <v>0</v>
      </c>
      <c r="BG66" s="59">
        <f t="shared" si="695"/>
        <v>0</v>
      </c>
      <c r="BI66" s="59">
        <f>IF(ISERROR(VLOOKUP(D66,Start!$T$16:$U$24,2,FALSE)),0,(VLOOKUP(D66,Start!$T$16:$U$24,2,FALSE)))</f>
        <v>0</v>
      </c>
    </row>
    <row r="67" spans="2:61">
      <c r="B67" s="61"/>
      <c r="C67" s="123"/>
      <c r="D67" s="59" t="s">
        <v>55</v>
      </c>
      <c r="E67" s="59">
        <f t="shared" si="696"/>
        <v>0</v>
      </c>
      <c r="F67" s="59">
        <f>F66*$BI66</f>
        <v>0</v>
      </c>
      <c r="G67" s="59">
        <f t="shared" ref="G67" si="799">G66*$BI66</f>
        <v>0</v>
      </c>
      <c r="H67" s="59">
        <f t="shared" ref="H67" si="800">H66*$BI66</f>
        <v>0</v>
      </c>
      <c r="I67" s="59">
        <f t="shared" ref="I67" si="801">I66*$BI66</f>
        <v>0</v>
      </c>
      <c r="J67" s="59">
        <f t="shared" ref="J67" si="802">J66*$BI66</f>
        <v>0</v>
      </c>
      <c r="K67" s="59">
        <f t="shared" ref="K67" si="803">K66*$BI66</f>
        <v>0</v>
      </c>
      <c r="L67" s="59">
        <f t="shared" ref="L67" si="804">L66*$BI66</f>
        <v>0</v>
      </c>
      <c r="M67" s="59">
        <f t="shared" ref="M67" si="805">M66*$BI66</f>
        <v>0</v>
      </c>
      <c r="N67" s="59">
        <f t="shared" ref="N67" si="806">N66*$BI66</f>
        <v>0</v>
      </c>
      <c r="O67" s="59">
        <f t="shared" ref="O67" si="807">O66*$BI66</f>
        <v>0</v>
      </c>
      <c r="P67" s="59">
        <f t="shared" ref="P67" si="808">P66*$BI66</f>
        <v>0</v>
      </c>
      <c r="Q67" s="59">
        <f t="shared" ref="Q67" si="809">Q66*$BI66</f>
        <v>0</v>
      </c>
      <c r="R67" s="59">
        <f t="shared" si="692"/>
        <v>0</v>
      </c>
      <c r="T67" s="59">
        <f>T66*$BI66</f>
        <v>0</v>
      </c>
      <c r="U67" s="59">
        <f t="shared" ref="U67:AE67" si="810">U66*$BI66</f>
        <v>0</v>
      </c>
      <c r="V67" s="59">
        <f t="shared" si="810"/>
        <v>0</v>
      </c>
      <c r="W67" s="59">
        <f t="shared" si="810"/>
        <v>0</v>
      </c>
      <c r="X67" s="59">
        <f t="shared" si="810"/>
        <v>0</v>
      </c>
      <c r="Y67" s="59">
        <f t="shared" si="810"/>
        <v>0</v>
      </c>
      <c r="Z67" s="59">
        <f t="shared" si="810"/>
        <v>0</v>
      </c>
      <c r="AA67" s="59">
        <f t="shared" si="810"/>
        <v>0</v>
      </c>
      <c r="AB67" s="59">
        <f t="shared" si="810"/>
        <v>0</v>
      </c>
      <c r="AC67" s="59">
        <f t="shared" si="810"/>
        <v>0</v>
      </c>
      <c r="AD67" s="59">
        <f t="shared" si="810"/>
        <v>0</v>
      </c>
      <c r="AE67" s="59">
        <f t="shared" si="810"/>
        <v>0</v>
      </c>
      <c r="AF67" s="59">
        <f t="shared" si="693"/>
        <v>0</v>
      </c>
      <c r="AG67" s="59">
        <f>AG66*$BI66</f>
        <v>0</v>
      </c>
      <c r="AH67" s="59">
        <f t="shared" ref="AH67" si="811">AH66*$BI66</f>
        <v>0</v>
      </c>
      <c r="AI67" s="59">
        <f t="shared" ref="AI67" si="812">AI66*$BI66</f>
        <v>0</v>
      </c>
      <c r="AJ67" s="59">
        <f t="shared" ref="AJ67" si="813">AJ66*$BI66</f>
        <v>0</v>
      </c>
      <c r="AK67" s="59">
        <f t="shared" ref="AK67" si="814">AK66*$BI66</f>
        <v>0</v>
      </c>
      <c r="AL67" s="59">
        <f t="shared" ref="AL67" si="815">AL66*$BI66</f>
        <v>0</v>
      </c>
      <c r="AM67" s="59">
        <f t="shared" ref="AM67" si="816">AM66*$BI66</f>
        <v>0</v>
      </c>
      <c r="AN67" s="59">
        <f t="shared" ref="AN67" si="817">AN66*$BI66</f>
        <v>0</v>
      </c>
      <c r="AO67" s="59">
        <f t="shared" ref="AO67" si="818">AO66*$BI66</f>
        <v>0</v>
      </c>
      <c r="AP67" s="59">
        <f t="shared" ref="AP67" si="819">AP66*$BI66</f>
        <v>0</v>
      </c>
      <c r="AQ67" s="59">
        <f t="shared" ref="AQ67" si="820">AQ66*$BI66</f>
        <v>0</v>
      </c>
      <c r="AR67" s="59">
        <f t="shared" ref="AR67" si="821">AR66*$BI66</f>
        <v>0</v>
      </c>
      <c r="AS67" s="59">
        <f t="shared" si="694"/>
        <v>0</v>
      </c>
      <c r="AU67" s="59">
        <f>AU66*$BI66</f>
        <v>0</v>
      </c>
      <c r="AV67" s="59">
        <f t="shared" ref="AV67" si="822">AV66*$BI66</f>
        <v>0</v>
      </c>
      <c r="AW67" s="59">
        <f t="shared" ref="AW67" si="823">AW66*$BI66</f>
        <v>0</v>
      </c>
      <c r="AX67" s="59">
        <f t="shared" ref="AX67" si="824">AX66*$BI66</f>
        <v>0</v>
      </c>
      <c r="AY67" s="59">
        <f t="shared" ref="AY67" si="825">AY66*$BI66</f>
        <v>0</v>
      </c>
      <c r="AZ67" s="59">
        <f t="shared" ref="AZ67" si="826">AZ66*$BI66</f>
        <v>0</v>
      </c>
      <c r="BA67" s="59">
        <f t="shared" ref="BA67" si="827">BA66*$BI66</f>
        <v>0</v>
      </c>
      <c r="BB67" s="59">
        <f t="shared" ref="BB67" si="828">BB66*$BI66</f>
        <v>0</v>
      </c>
      <c r="BC67" s="59">
        <f t="shared" ref="BC67" si="829">BC66*$BI66</f>
        <v>0</v>
      </c>
      <c r="BD67" s="59">
        <f t="shared" ref="BD67" si="830">BD66*$BI66</f>
        <v>0</v>
      </c>
      <c r="BE67" s="59">
        <f t="shared" ref="BE67" si="831">BE66*$BI66</f>
        <v>0</v>
      </c>
      <c r="BF67" s="59">
        <f t="shared" ref="BF67" si="832">BF66*$BI66</f>
        <v>0</v>
      </c>
      <c r="BG67" s="59">
        <f t="shared" si="695"/>
        <v>0</v>
      </c>
      <c r="BI67" s="59"/>
    </row>
    <row r="68" spans="2:61" ht="15" customHeight="1">
      <c r="B68" s="60">
        <v>5</v>
      </c>
      <c r="C68" s="122"/>
      <c r="D68" s="56" t="s">
        <v>56</v>
      </c>
      <c r="E68" s="59">
        <f t="shared" si="696"/>
        <v>0</v>
      </c>
      <c r="F68" s="57">
        <v>0</v>
      </c>
      <c r="G68" s="57">
        <v>0</v>
      </c>
      <c r="H68" s="57">
        <v>0</v>
      </c>
      <c r="I68" s="57">
        <v>0</v>
      </c>
      <c r="J68" s="57">
        <v>0</v>
      </c>
      <c r="K68" s="57">
        <v>0</v>
      </c>
      <c r="L68" s="57">
        <v>0</v>
      </c>
      <c r="M68" s="57">
        <v>0</v>
      </c>
      <c r="N68" s="57">
        <v>0</v>
      </c>
      <c r="O68" s="57">
        <v>0</v>
      </c>
      <c r="P68" s="57">
        <v>0</v>
      </c>
      <c r="Q68" s="57">
        <v>0</v>
      </c>
      <c r="R68" s="59">
        <f t="shared" si="692"/>
        <v>0</v>
      </c>
      <c r="T68" s="57">
        <v>0</v>
      </c>
      <c r="U68" s="57">
        <v>0</v>
      </c>
      <c r="V68" s="57">
        <v>0</v>
      </c>
      <c r="W68" s="57">
        <v>0</v>
      </c>
      <c r="X68" s="57">
        <v>0</v>
      </c>
      <c r="Y68" s="57">
        <v>0</v>
      </c>
      <c r="Z68" s="57">
        <v>0</v>
      </c>
      <c r="AA68" s="57">
        <v>0</v>
      </c>
      <c r="AB68" s="57">
        <v>0</v>
      </c>
      <c r="AC68" s="57">
        <v>0</v>
      </c>
      <c r="AD68" s="57">
        <v>0</v>
      </c>
      <c r="AE68" s="57">
        <v>0</v>
      </c>
      <c r="AF68" s="59">
        <f t="shared" si="693"/>
        <v>0</v>
      </c>
      <c r="AG68" s="57">
        <v>0</v>
      </c>
      <c r="AH68" s="57">
        <v>0</v>
      </c>
      <c r="AI68" s="57">
        <v>0</v>
      </c>
      <c r="AJ68" s="57">
        <v>0</v>
      </c>
      <c r="AK68" s="57">
        <v>0</v>
      </c>
      <c r="AL68" s="57">
        <v>0</v>
      </c>
      <c r="AM68" s="57">
        <v>0</v>
      </c>
      <c r="AN68" s="57">
        <v>0</v>
      </c>
      <c r="AO68" s="57">
        <v>0</v>
      </c>
      <c r="AP68" s="57">
        <v>0</v>
      </c>
      <c r="AQ68" s="57">
        <v>0</v>
      </c>
      <c r="AR68" s="57">
        <v>0</v>
      </c>
      <c r="AS68" s="59">
        <f t="shared" si="694"/>
        <v>0</v>
      </c>
      <c r="AU68" s="57">
        <v>0</v>
      </c>
      <c r="AV68" s="57">
        <v>0</v>
      </c>
      <c r="AW68" s="57">
        <v>0</v>
      </c>
      <c r="AX68" s="57">
        <v>0</v>
      </c>
      <c r="AY68" s="57">
        <v>0</v>
      </c>
      <c r="AZ68" s="57">
        <v>0</v>
      </c>
      <c r="BA68" s="57">
        <v>0</v>
      </c>
      <c r="BB68" s="57">
        <v>0</v>
      </c>
      <c r="BC68" s="57">
        <v>0</v>
      </c>
      <c r="BD68" s="57">
        <v>0</v>
      </c>
      <c r="BE68" s="57">
        <v>0</v>
      </c>
      <c r="BF68" s="57">
        <v>0</v>
      </c>
      <c r="BG68" s="59">
        <f t="shared" si="695"/>
        <v>0</v>
      </c>
      <c r="BI68" s="59">
        <f>IF(ISERROR(VLOOKUP(D68,Start!$T$16:$U$24,2,FALSE)),0,(VLOOKUP(D68,Start!$T$16:$U$24,2,FALSE)))</f>
        <v>0</v>
      </c>
    </row>
    <row r="69" spans="2:61">
      <c r="B69" s="61"/>
      <c r="C69" s="123"/>
      <c r="D69" s="59" t="s">
        <v>55</v>
      </c>
      <c r="E69" s="59">
        <f t="shared" si="696"/>
        <v>0</v>
      </c>
      <c r="F69" s="59">
        <f>F68*$BI68</f>
        <v>0</v>
      </c>
      <c r="G69" s="59">
        <f t="shared" ref="G69" si="833">G68*$BI68</f>
        <v>0</v>
      </c>
      <c r="H69" s="59">
        <f t="shared" ref="H69" si="834">H68*$BI68</f>
        <v>0</v>
      </c>
      <c r="I69" s="59">
        <f t="shared" ref="I69" si="835">I68*$BI68</f>
        <v>0</v>
      </c>
      <c r="J69" s="59">
        <f t="shared" ref="J69" si="836">J68*$BI68</f>
        <v>0</v>
      </c>
      <c r="K69" s="59">
        <f t="shared" ref="K69" si="837">K68*$BI68</f>
        <v>0</v>
      </c>
      <c r="L69" s="59">
        <f t="shared" ref="L69" si="838">L68*$BI68</f>
        <v>0</v>
      </c>
      <c r="M69" s="59">
        <f t="shared" ref="M69" si="839">M68*$BI68</f>
        <v>0</v>
      </c>
      <c r="N69" s="59">
        <f t="shared" ref="N69" si="840">N68*$BI68</f>
        <v>0</v>
      </c>
      <c r="O69" s="59">
        <f t="shared" ref="O69" si="841">O68*$BI68</f>
        <v>0</v>
      </c>
      <c r="P69" s="59">
        <f t="shared" ref="P69" si="842">P68*$BI68</f>
        <v>0</v>
      </c>
      <c r="Q69" s="59">
        <f t="shared" ref="Q69" si="843">Q68*$BI68</f>
        <v>0</v>
      </c>
      <c r="R69" s="59">
        <f t="shared" si="692"/>
        <v>0</v>
      </c>
      <c r="T69" s="59">
        <f>T68*$BI68</f>
        <v>0</v>
      </c>
      <c r="U69" s="59">
        <f t="shared" ref="U69:AE69" si="844">U68*$BI68</f>
        <v>0</v>
      </c>
      <c r="V69" s="59">
        <f t="shared" si="844"/>
        <v>0</v>
      </c>
      <c r="W69" s="59">
        <f t="shared" si="844"/>
        <v>0</v>
      </c>
      <c r="X69" s="59">
        <f t="shared" si="844"/>
        <v>0</v>
      </c>
      <c r="Y69" s="59">
        <f t="shared" si="844"/>
        <v>0</v>
      </c>
      <c r="Z69" s="59">
        <f t="shared" si="844"/>
        <v>0</v>
      </c>
      <c r="AA69" s="59">
        <f t="shared" si="844"/>
        <v>0</v>
      </c>
      <c r="AB69" s="59">
        <f t="shared" si="844"/>
        <v>0</v>
      </c>
      <c r="AC69" s="59">
        <f t="shared" si="844"/>
        <v>0</v>
      </c>
      <c r="AD69" s="59">
        <f t="shared" si="844"/>
        <v>0</v>
      </c>
      <c r="AE69" s="59">
        <f t="shared" si="844"/>
        <v>0</v>
      </c>
      <c r="AF69" s="59">
        <f t="shared" si="693"/>
        <v>0</v>
      </c>
      <c r="AG69" s="59">
        <f>AG68*$BI68</f>
        <v>0</v>
      </c>
      <c r="AH69" s="59">
        <f t="shared" ref="AH69" si="845">AH68*$BI68</f>
        <v>0</v>
      </c>
      <c r="AI69" s="59">
        <f t="shared" ref="AI69" si="846">AI68*$BI68</f>
        <v>0</v>
      </c>
      <c r="AJ69" s="59">
        <f t="shared" ref="AJ69" si="847">AJ68*$BI68</f>
        <v>0</v>
      </c>
      <c r="AK69" s="59">
        <f t="shared" ref="AK69" si="848">AK68*$BI68</f>
        <v>0</v>
      </c>
      <c r="AL69" s="59">
        <f t="shared" ref="AL69" si="849">AL68*$BI68</f>
        <v>0</v>
      </c>
      <c r="AM69" s="59">
        <f t="shared" ref="AM69" si="850">AM68*$BI68</f>
        <v>0</v>
      </c>
      <c r="AN69" s="59">
        <f t="shared" ref="AN69" si="851">AN68*$BI68</f>
        <v>0</v>
      </c>
      <c r="AO69" s="59">
        <f t="shared" ref="AO69" si="852">AO68*$BI68</f>
        <v>0</v>
      </c>
      <c r="AP69" s="59">
        <f t="shared" ref="AP69" si="853">AP68*$BI68</f>
        <v>0</v>
      </c>
      <c r="AQ69" s="59">
        <f t="shared" ref="AQ69" si="854">AQ68*$BI68</f>
        <v>0</v>
      </c>
      <c r="AR69" s="59">
        <f t="shared" ref="AR69" si="855">AR68*$BI68</f>
        <v>0</v>
      </c>
      <c r="AS69" s="59">
        <f t="shared" si="694"/>
        <v>0</v>
      </c>
      <c r="AU69" s="59">
        <f>AU68*$BI68</f>
        <v>0</v>
      </c>
      <c r="AV69" s="59">
        <f t="shared" ref="AV69" si="856">AV68*$BI68</f>
        <v>0</v>
      </c>
      <c r="AW69" s="59">
        <f t="shared" ref="AW69" si="857">AW68*$BI68</f>
        <v>0</v>
      </c>
      <c r="AX69" s="59">
        <f t="shared" ref="AX69" si="858">AX68*$BI68</f>
        <v>0</v>
      </c>
      <c r="AY69" s="59">
        <f t="shared" ref="AY69" si="859">AY68*$BI68</f>
        <v>0</v>
      </c>
      <c r="AZ69" s="59">
        <f t="shared" ref="AZ69" si="860">AZ68*$BI68</f>
        <v>0</v>
      </c>
      <c r="BA69" s="59">
        <f t="shared" ref="BA69" si="861">BA68*$BI68</f>
        <v>0</v>
      </c>
      <c r="BB69" s="59">
        <f t="shared" ref="BB69" si="862">BB68*$BI68</f>
        <v>0</v>
      </c>
      <c r="BC69" s="59">
        <f t="shared" ref="BC69" si="863">BC68*$BI68</f>
        <v>0</v>
      </c>
      <c r="BD69" s="59">
        <f t="shared" ref="BD69" si="864">BD68*$BI68</f>
        <v>0</v>
      </c>
      <c r="BE69" s="59">
        <f t="shared" ref="BE69" si="865">BE68*$BI68</f>
        <v>0</v>
      </c>
      <c r="BF69" s="59">
        <f t="shared" ref="BF69" si="866">BF68*$BI68</f>
        <v>0</v>
      </c>
      <c r="BG69" s="59">
        <f t="shared" si="695"/>
        <v>0</v>
      </c>
      <c r="BI69" s="59"/>
    </row>
    <row r="70" spans="2:61" ht="15" customHeight="1">
      <c r="B70" s="60">
        <v>6</v>
      </c>
      <c r="C70" s="122"/>
      <c r="D70" s="56" t="s">
        <v>56</v>
      </c>
      <c r="E70" s="59">
        <f t="shared" si="696"/>
        <v>0</v>
      </c>
      <c r="F70" s="57">
        <v>0</v>
      </c>
      <c r="G70" s="57">
        <v>0</v>
      </c>
      <c r="H70" s="57">
        <v>0</v>
      </c>
      <c r="I70" s="57">
        <v>0</v>
      </c>
      <c r="J70" s="57">
        <v>0</v>
      </c>
      <c r="K70" s="57">
        <v>0</v>
      </c>
      <c r="L70" s="57">
        <v>0</v>
      </c>
      <c r="M70" s="57">
        <v>0</v>
      </c>
      <c r="N70" s="57">
        <v>0</v>
      </c>
      <c r="O70" s="57">
        <v>0</v>
      </c>
      <c r="P70" s="57">
        <v>0</v>
      </c>
      <c r="Q70" s="57">
        <v>0</v>
      </c>
      <c r="R70" s="59">
        <f t="shared" si="692"/>
        <v>0</v>
      </c>
      <c r="T70" s="57">
        <v>0</v>
      </c>
      <c r="U70" s="57">
        <v>0</v>
      </c>
      <c r="V70" s="57">
        <v>0</v>
      </c>
      <c r="W70" s="57">
        <v>0</v>
      </c>
      <c r="X70" s="57">
        <v>0</v>
      </c>
      <c r="Y70" s="57">
        <v>0</v>
      </c>
      <c r="Z70" s="57">
        <v>0</v>
      </c>
      <c r="AA70" s="57">
        <v>0</v>
      </c>
      <c r="AB70" s="57">
        <v>0</v>
      </c>
      <c r="AC70" s="57">
        <v>0</v>
      </c>
      <c r="AD70" s="57">
        <v>0</v>
      </c>
      <c r="AE70" s="57">
        <v>0</v>
      </c>
      <c r="AF70" s="59">
        <f t="shared" si="693"/>
        <v>0</v>
      </c>
      <c r="AG70" s="57">
        <v>0</v>
      </c>
      <c r="AH70" s="57">
        <v>0</v>
      </c>
      <c r="AI70" s="57">
        <v>0</v>
      </c>
      <c r="AJ70" s="57">
        <v>0</v>
      </c>
      <c r="AK70" s="57">
        <v>0</v>
      </c>
      <c r="AL70" s="57">
        <v>0</v>
      </c>
      <c r="AM70" s="57">
        <v>0</v>
      </c>
      <c r="AN70" s="57">
        <v>0</v>
      </c>
      <c r="AO70" s="57">
        <v>0</v>
      </c>
      <c r="AP70" s="57">
        <v>0</v>
      </c>
      <c r="AQ70" s="57">
        <v>0</v>
      </c>
      <c r="AR70" s="57">
        <v>0</v>
      </c>
      <c r="AS70" s="59">
        <f t="shared" si="694"/>
        <v>0</v>
      </c>
      <c r="AU70" s="57">
        <v>0</v>
      </c>
      <c r="AV70" s="57">
        <v>0</v>
      </c>
      <c r="AW70" s="57">
        <v>0</v>
      </c>
      <c r="AX70" s="57">
        <v>0</v>
      </c>
      <c r="AY70" s="57">
        <v>0</v>
      </c>
      <c r="AZ70" s="57">
        <v>0</v>
      </c>
      <c r="BA70" s="57">
        <v>0</v>
      </c>
      <c r="BB70" s="57">
        <v>0</v>
      </c>
      <c r="BC70" s="57">
        <v>0</v>
      </c>
      <c r="BD70" s="57">
        <v>0</v>
      </c>
      <c r="BE70" s="57">
        <v>0</v>
      </c>
      <c r="BF70" s="57">
        <v>0</v>
      </c>
      <c r="BG70" s="59">
        <f t="shared" si="695"/>
        <v>0</v>
      </c>
      <c r="BI70" s="59">
        <f>IF(ISERROR(VLOOKUP(D70,Start!$T$16:$U$24,2,FALSE)),0,(VLOOKUP(D70,Start!$T$16:$U$24,2,FALSE)))</f>
        <v>0</v>
      </c>
    </row>
    <row r="71" spans="2:61">
      <c r="B71" s="61"/>
      <c r="C71" s="123"/>
      <c r="D71" s="59" t="s">
        <v>55</v>
      </c>
      <c r="E71" s="59">
        <f t="shared" si="696"/>
        <v>0</v>
      </c>
      <c r="F71" s="59">
        <f>F70*$BI70</f>
        <v>0</v>
      </c>
      <c r="G71" s="59">
        <f t="shared" ref="G71" si="867">G70*$BI70</f>
        <v>0</v>
      </c>
      <c r="H71" s="59">
        <f t="shared" ref="H71" si="868">H70*$BI70</f>
        <v>0</v>
      </c>
      <c r="I71" s="59">
        <f t="shared" ref="I71" si="869">I70*$BI70</f>
        <v>0</v>
      </c>
      <c r="J71" s="59">
        <f t="shared" ref="J71" si="870">J70*$BI70</f>
        <v>0</v>
      </c>
      <c r="K71" s="59">
        <f t="shared" ref="K71" si="871">K70*$BI70</f>
        <v>0</v>
      </c>
      <c r="L71" s="59">
        <f t="shared" ref="L71" si="872">L70*$BI70</f>
        <v>0</v>
      </c>
      <c r="M71" s="59">
        <f t="shared" ref="M71" si="873">M70*$BI70</f>
        <v>0</v>
      </c>
      <c r="N71" s="59">
        <f t="shared" ref="N71" si="874">N70*$BI70</f>
        <v>0</v>
      </c>
      <c r="O71" s="59">
        <f t="shared" ref="O71" si="875">O70*$BI70</f>
        <v>0</v>
      </c>
      <c r="P71" s="59">
        <f t="shared" ref="P71" si="876">P70*$BI70</f>
        <v>0</v>
      </c>
      <c r="Q71" s="59">
        <f t="shared" ref="Q71" si="877">Q70*$BI70</f>
        <v>0</v>
      </c>
      <c r="R71" s="59">
        <f t="shared" si="692"/>
        <v>0</v>
      </c>
      <c r="T71" s="59">
        <f>T70*$BI70</f>
        <v>0</v>
      </c>
      <c r="U71" s="59">
        <f t="shared" ref="U71:AE71" si="878">U70*$BI70</f>
        <v>0</v>
      </c>
      <c r="V71" s="59">
        <f t="shared" si="878"/>
        <v>0</v>
      </c>
      <c r="W71" s="59">
        <f t="shared" si="878"/>
        <v>0</v>
      </c>
      <c r="X71" s="59">
        <f t="shared" si="878"/>
        <v>0</v>
      </c>
      <c r="Y71" s="59">
        <f t="shared" si="878"/>
        <v>0</v>
      </c>
      <c r="Z71" s="59">
        <f t="shared" si="878"/>
        <v>0</v>
      </c>
      <c r="AA71" s="59">
        <f t="shared" si="878"/>
        <v>0</v>
      </c>
      <c r="AB71" s="59">
        <f t="shared" si="878"/>
        <v>0</v>
      </c>
      <c r="AC71" s="59">
        <f t="shared" si="878"/>
        <v>0</v>
      </c>
      <c r="AD71" s="59">
        <f t="shared" si="878"/>
        <v>0</v>
      </c>
      <c r="AE71" s="59">
        <f t="shared" si="878"/>
        <v>0</v>
      </c>
      <c r="AF71" s="59">
        <f t="shared" si="693"/>
        <v>0</v>
      </c>
      <c r="AG71" s="59">
        <f>AG70*$BI70</f>
        <v>0</v>
      </c>
      <c r="AH71" s="59">
        <f t="shared" ref="AH71" si="879">AH70*$BI70</f>
        <v>0</v>
      </c>
      <c r="AI71" s="59">
        <f t="shared" ref="AI71" si="880">AI70*$BI70</f>
        <v>0</v>
      </c>
      <c r="AJ71" s="59">
        <f t="shared" ref="AJ71" si="881">AJ70*$BI70</f>
        <v>0</v>
      </c>
      <c r="AK71" s="59">
        <f t="shared" ref="AK71" si="882">AK70*$BI70</f>
        <v>0</v>
      </c>
      <c r="AL71" s="59">
        <f t="shared" ref="AL71" si="883">AL70*$BI70</f>
        <v>0</v>
      </c>
      <c r="AM71" s="59">
        <f t="shared" ref="AM71" si="884">AM70*$BI70</f>
        <v>0</v>
      </c>
      <c r="AN71" s="59">
        <f t="shared" ref="AN71" si="885">AN70*$BI70</f>
        <v>0</v>
      </c>
      <c r="AO71" s="59">
        <f t="shared" ref="AO71" si="886">AO70*$BI70</f>
        <v>0</v>
      </c>
      <c r="AP71" s="59">
        <f t="shared" ref="AP71" si="887">AP70*$BI70</f>
        <v>0</v>
      </c>
      <c r="AQ71" s="59">
        <f t="shared" ref="AQ71" si="888">AQ70*$BI70</f>
        <v>0</v>
      </c>
      <c r="AR71" s="59">
        <f t="shared" ref="AR71" si="889">AR70*$BI70</f>
        <v>0</v>
      </c>
      <c r="AS71" s="59">
        <f t="shared" si="694"/>
        <v>0</v>
      </c>
      <c r="AU71" s="59">
        <f>AU70*$BI70</f>
        <v>0</v>
      </c>
      <c r="AV71" s="59">
        <f t="shared" ref="AV71" si="890">AV70*$BI70</f>
        <v>0</v>
      </c>
      <c r="AW71" s="59">
        <f t="shared" ref="AW71" si="891">AW70*$BI70</f>
        <v>0</v>
      </c>
      <c r="AX71" s="59">
        <f t="shared" ref="AX71" si="892">AX70*$BI70</f>
        <v>0</v>
      </c>
      <c r="AY71" s="59">
        <f t="shared" ref="AY71" si="893">AY70*$BI70</f>
        <v>0</v>
      </c>
      <c r="AZ71" s="59">
        <f t="shared" ref="AZ71" si="894">AZ70*$BI70</f>
        <v>0</v>
      </c>
      <c r="BA71" s="59">
        <f t="shared" ref="BA71" si="895">BA70*$BI70</f>
        <v>0</v>
      </c>
      <c r="BB71" s="59">
        <f t="shared" ref="BB71" si="896">BB70*$BI70</f>
        <v>0</v>
      </c>
      <c r="BC71" s="59">
        <f t="shared" ref="BC71" si="897">BC70*$BI70</f>
        <v>0</v>
      </c>
      <c r="BD71" s="59">
        <f t="shared" ref="BD71" si="898">BD70*$BI70</f>
        <v>0</v>
      </c>
      <c r="BE71" s="59">
        <f t="shared" ref="BE71" si="899">BE70*$BI70</f>
        <v>0</v>
      </c>
      <c r="BF71" s="59">
        <f t="shared" ref="BF71" si="900">BF70*$BI70</f>
        <v>0</v>
      </c>
      <c r="BG71" s="59">
        <f t="shared" si="695"/>
        <v>0</v>
      </c>
      <c r="BI71" s="59"/>
    </row>
    <row r="72" spans="2:61" ht="15" customHeight="1">
      <c r="B72" s="60">
        <v>7</v>
      </c>
      <c r="C72" s="122"/>
      <c r="D72" s="56" t="s">
        <v>56</v>
      </c>
      <c r="E72" s="59">
        <f t="shared" si="696"/>
        <v>0</v>
      </c>
      <c r="F72" s="57">
        <v>0</v>
      </c>
      <c r="G72" s="57">
        <v>0</v>
      </c>
      <c r="H72" s="57">
        <v>0</v>
      </c>
      <c r="I72" s="57">
        <v>0</v>
      </c>
      <c r="J72" s="57">
        <v>0</v>
      </c>
      <c r="K72" s="57">
        <v>0</v>
      </c>
      <c r="L72" s="57">
        <v>0</v>
      </c>
      <c r="M72" s="57">
        <v>0</v>
      </c>
      <c r="N72" s="57">
        <v>0</v>
      </c>
      <c r="O72" s="57">
        <v>0</v>
      </c>
      <c r="P72" s="57">
        <v>0</v>
      </c>
      <c r="Q72" s="57">
        <v>0</v>
      </c>
      <c r="R72" s="59">
        <f t="shared" si="692"/>
        <v>0</v>
      </c>
      <c r="T72" s="57">
        <v>0</v>
      </c>
      <c r="U72" s="57">
        <v>0</v>
      </c>
      <c r="V72" s="57">
        <v>0</v>
      </c>
      <c r="W72" s="57">
        <v>0</v>
      </c>
      <c r="X72" s="57">
        <v>0</v>
      </c>
      <c r="Y72" s="57">
        <v>0</v>
      </c>
      <c r="Z72" s="57">
        <v>0</v>
      </c>
      <c r="AA72" s="57">
        <v>0</v>
      </c>
      <c r="AB72" s="57">
        <v>0</v>
      </c>
      <c r="AC72" s="57">
        <v>0</v>
      </c>
      <c r="AD72" s="57">
        <v>0</v>
      </c>
      <c r="AE72" s="57">
        <v>0</v>
      </c>
      <c r="AF72" s="59">
        <f t="shared" si="693"/>
        <v>0</v>
      </c>
      <c r="AG72" s="57">
        <v>0</v>
      </c>
      <c r="AH72" s="57">
        <v>0</v>
      </c>
      <c r="AI72" s="57">
        <v>0</v>
      </c>
      <c r="AJ72" s="57">
        <v>0</v>
      </c>
      <c r="AK72" s="57">
        <v>0</v>
      </c>
      <c r="AL72" s="57">
        <v>0</v>
      </c>
      <c r="AM72" s="57">
        <v>0</v>
      </c>
      <c r="AN72" s="57">
        <v>0</v>
      </c>
      <c r="AO72" s="57">
        <v>0</v>
      </c>
      <c r="AP72" s="57">
        <v>0</v>
      </c>
      <c r="AQ72" s="57">
        <v>0</v>
      </c>
      <c r="AR72" s="57">
        <v>0</v>
      </c>
      <c r="AS72" s="59">
        <f t="shared" si="694"/>
        <v>0</v>
      </c>
      <c r="AU72" s="57">
        <v>0</v>
      </c>
      <c r="AV72" s="57">
        <v>0</v>
      </c>
      <c r="AW72" s="57">
        <v>0</v>
      </c>
      <c r="AX72" s="57">
        <v>0</v>
      </c>
      <c r="AY72" s="57">
        <v>0</v>
      </c>
      <c r="AZ72" s="57">
        <v>0</v>
      </c>
      <c r="BA72" s="57">
        <v>0</v>
      </c>
      <c r="BB72" s="57">
        <v>0</v>
      </c>
      <c r="BC72" s="57">
        <v>0</v>
      </c>
      <c r="BD72" s="57">
        <v>0</v>
      </c>
      <c r="BE72" s="57">
        <v>0</v>
      </c>
      <c r="BF72" s="57">
        <v>0</v>
      </c>
      <c r="BG72" s="59">
        <f t="shared" si="695"/>
        <v>0</v>
      </c>
      <c r="BI72" s="59">
        <f>IF(ISERROR(VLOOKUP(D72,Start!$T$16:$U$24,2,FALSE)),0,(VLOOKUP(D72,Start!$T$16:$U$24,2,FALSE)))</f>
        <v>0</v>
      </c>
    </row>
    <row r="73" spans="2:61">
      <c r="B73" s="61"/>
      <c r="C73" s="123"/>
      <c r="D73" s="59" t="s">
        <v>55</v>
      </c>
      <c r="E73" s="59">
        <f t="shared" si="696"/>
        <v>0</v>
      </c>
      <c r="F73" s="59">
        <f>F72*$BI72</f>
        <v>0</v>
      </c>
      <c r="G73" s="59">
        <f t="shared" ref="G73" si="901">G72*$BI72</f>
        <v>0</v>
      </c>
      <c r="H73" s="59">
        <f t="shared" ref="H73" si="902">H72*$BI72</f>
        <v>0</v>
      </c>
      <c r="I73" s="59">
        <f t="shared" ref="I73" si="903">I72*$BI72</f>
        <v>0</v>
      </c>
      <c r="J73" s="59">
        <f t="shared" ref="J73" si="904">J72*$BI72</f>
        <v>0</v>
      </c>
      <c r="K73" s="59">
        <f t="shared" ref="K73" si="905">K72*$BI72</f>
        <v>0</v>
      </c>
      <c r="L73" s="59">
        <f t="shared" ref="L73" si="906">L72*$BI72</f>
        <v>0</v>
      </c>
      <c r="M73" s="59">
        <f t="shared" ref="M73" si="907">M72*$BI72</f>
        <v>0</v>
      </c>
      <c r="N73" s="59">
        <f t="shared" ref="N73" si="908">N72*$BI72</f>
        <v>0</v>
      </c>
      <c r="O73" s="59">
        <f t="shared" ref="O73" si="909">O72*$BI72</f>
        <v>0</v>
      </c>
      <c r="P73" s="59">
        <f t="shared" ref="P73" si="910">P72*$BI72</f>
        <v>0</v>
      </c>
      <c r="Q73" s="59">
        <f t="shared" ref="Q73" si="911">Q72*$BI72</f>
        <v>0</v>
      </c>
      <c r="R73" s="59">
        <f t="shared" si="692"/>
        <v>0</v>
      </c>
      <c r="T73" s="59">
        <f>T72*$BI72</f>
        <v>0</v>
      </c>
      <c r="U73" s="59">
        <f t="shared" ref="U73:AE73" si="912">U72*$BI72</f>
        <v>0</v>
      </c>
      <c r="V73" s="59">
        <f t="shared" si="912"/>
        <v>0</v>
      </c>
      <c r="W73" s="59">
        <f t="shared" si="912"/>
        <v>0</v>
      </c>
      <c r="X73" s="59">
        <f t="shared" si="912"/>
        <v>0</v>
      </c>
      <c r="Y73" s="59">
        <f t="shared" si="912"/>
        <v>0</v>
      </c>
      <c r="Z73" s="59">
        <f t="shared" si="912"/>
        <v>0</v>
      </c>
      <c r="AA73" s="59">
        <f t="shared" si="912"/>
        <v>0</v>
      </c>
      <c r="AB73" s="59">
        <f t="shared" si="912"/>
        <v>0</v>
      </c>
      <c r="AC73" s="59">
        <f t="shared" si="912"/>
        <v>0</v>
      </c>
      <c r="AD73" s="59">
        <f t="shared" si="912"/>
        <v>0</v>
      </c>
      <c r="AE73" s="59">
        <f t="shared" si="912"/>
        <v>0</v>
      </c>
      <c r="AF73" s="59">
        <f t="shared" si="693"/>
        <v>0</v>
      </c>
      <c r="AG73" s="59">
        <f>AG72*$BI72</f>
        <v>0</v>
      </c>
      <c r="AH73" s="59">
        <f t="shared" ref="AH73" si="913">AH72*$BI72</f>
        <v>0</v>
      </c>
      <c r="AI73" s="59">
        <f t="shared" ref="AI73" si="914">AI72*$BI72</f>
        <v>0</v>
      </c>
      <c r="AJ73" s="59">
        <f t="shared" ref="AJ73" si="915">AJ72*$BI72</f>
        <v>0</v>
      </c>
      <c r="AK73" s="59">
        <f t="shared" ref="AK73" si="916">AK72*$BI72</f>
        <v>0</v>
      </c>
      <c r="AL73" s="59">
        <f t="shared" ref="AL73" si="917">AL72*$BI72</f>
        <v>0</v>
      </c>
      <c r="AM73" s="59">
        <f t="shared" ref="AM73" si="918">AM72*$BI72</f>
        <v>0</v>
      </c>
      <c r="AN73" s="59">
        <f t="shared" ref="AN73" si="919">AN72*$BI72</f>
        <v>0</v>
      </c>
      <c r="AO73" s="59">
        <f t="shared" ref="AO73" si="920">AO72*$BI72</f>
        <v>0</v>
      </c>
      <c r="AP73" s="59">
        <f t="shared" ref="AP73" si="921">AP72*$BI72</f>
        <v>0</v>
      </c>
      <c r="AQ73" s="59">
        <f t="shared" ref="AQ73" si="922">AQ72*$BI72</f>
        <v>0</v>
      </c>
      <c r="AR73" s="59">
        <f t="shared" ref="AR73" si="923">AR72*$BI72</f>
        <v>0</v>
      </c>
      <c r="AS73" s="59">
        <f t="shared" si="694"/>
        <v>0</v>
      </c>
      <c r="AU73" s="59">
        <f>AU72*$BI72</f>
        <v>0</v>
      </c>
      <c r="AV73" s="59">
        <f t="shared" ref="AV73" si="924">AV72*$BI72</f>
        <v>0</v>
      </c>
      <c r="AW73" s="59">
        <f t="shared" ref="AW73" si="925">AW72*$BI72</f>
        <v>0</v>
      </c>
      <c r="AX73" s="59">
        <f t="shared" ref="AX73" si="926">AX72*$BI72</f>
        <v>0</v>
      </c>
      <c r="AY73" s="59">
        <f t="shared" ref="AY73" si="927">AY72*$BI72</f>
        <v>0</v>
      </c>
      <c r="AZ73" s="59">
        <f t="shared" ref="AZ73" si="928">AZ72*$BI72</f>
        <v>0</v>
      </c>
      <c r="BA73" s="59">
        <f t="shared" ref="BA73" si="929">BA72*$BI72</f>
        <v>0</v>
      </c>
      <c r="BB73" s="59">
        <f t="shared" ref="BB73" si="930">BB72*$BI72</f>
        <v>0</v>
      </c>
      <c r="BC73" s="59">
        <f t="shared" ref="BC73" si="931">BC72*$BI72</f>
        <v>0</v>
      </c>
      <c r="BD73" s="59">
        <f t="shared" ref="BD73" si="932">BD72*$BI72</f>
        <v>0</v>
      </c>
      <c r="BE73" s="59">
        <f t="shared" ref="BE73" si="933">BE72*$BI72</f>
        <v>0</v>
      </c>
      <c r="BF73" s="59">
        <f t="shared" ref="BF73" si="934">BF72*$BI72</f>
        <v>0</v>
      </c>
      <c r="BG73" s="59">
        <f t="shared" si="695"/>
        <v>0</v>
      </c>
      <c r="BI73" s="59"/>
    </row>
    <row r="74" spans="2:61" ht="15" customHeight="1">
      <c r="B74" s="60">
        <v>8</v>
      </c>
      <c r="C74" s="122"/>
      <c r="D74" s="56" t="s">
        <v>56</v>
      </c>
      <c r="E74" s="59">
        <f t="shared" si="696"/>
        <v>0</v>
      </c>
      <c r="F74" s="57">
        <v>0</v>
      </c>
      <c r="G74" s="57">
        <v>0</v>
      </c>
      <c r="H74" s="57">
        <v>0</v>
      </c>
      <c r="I74" s="57">
        <v>0</v>
      </c>
      <c r="J74" s="57">
        <v>0</v>
      </c>
      <c r="K74" s="57">
        <v>0</v>
      </c>
      <c r="L74" s="57">
        <v>0</v>
      </c>
      <c r="M74" s="57">
        <v>0</v>
      </c>
      <c r="N74" s="57">
        <v>0</v>
      </c>
      <c r="O74" s="57">
        <v>0</v>
      </c>
      <c r="P74" s="57">
        <v>0</v>
      </c>
      <c r="Q74" s="57">
        <v>0</v>
      </c>
      <c r="R74" s="59">
        <f t="shared" si="692"/>
        <v>0</v>
      </c>
      <c r="T74" s="57">
        <v>0</v>
      </c>
      <c r="U74" s="57">
        <v>0</v>
      </c>
      <c r="V74" s="57">
        <v>0</v>
      </c>
      <c r="W74" s="57">
        <v>0</v>
      </c>
      <c r="X74" s="57">
        <v>0</v>
      </c>
      <c r="Y74" s="57">
        <v>0</v>
      </c>
      <c r="Z74" s="57">
        <v>0</v>
      </c>
      <c r="AA74" s="57">
        <v>0</v>
      </c>
      <c r="AB74" s="57">
        <v>0</v>
      </c>
      <c r="AC74" s="57">
        <v>0</v>
      </c>
      <c r="AD74" s="57">
        <v>0</v>
      </c>
      <c r="AE74" s="57">
        <v>0</v>
      </c>
      <c r="AF74" s="59">
        <f t="shared" si="693"/>
        <v>0</v>
      </c>
      <c r="AG74" s="57">
        <v>0</v>
      </c>
      <c r="AH74" s="57">
        <v>0</v>
      </c>
      <c r="AI74" s="57">
        <v>0</v>
      </c>
      <c r="AJ74" s="57">
        <v>0</v>
      </c>
      <c r="AK74" s="57">
        <v>0</v>
      </c>
      <c r="AL74" s="57">
        <v>0</v>
      </c>
      <c r="AM74" s="57">
        <v>0</v>
      </c>
      <c r="AN74" s="57">
        <v>0</v>
      </c>
      <c r="AO74" s="57">
        <v>0</v>
      </c>
      <c r="AP74" s="57">
        <v>0</v>
      </c>
      <c r="AQ74" s="57">
        <v>0</v>
      </c>
      <c r="AR74" s="57">
        <v>0</v>
      </c>
      <c r="AS74" s="59">
        <f t="shared" si="694"/>
        <v>0</v>
      </c>
      <c r="AU74" s="57">
        <v>0</v>
      </c>
      <c r="AV74" s="57">
        <v>0</v>
      </c>
      <c r="AW74" s="57">
        <v>0</v>
      </c>
      <c r="AX74" s="57">
        <v>0</v>
      </c>
      <c r="AY74" s="57">
        <v>0</v>
      </c>
      <c r="AZ74" s="57">
        <v>0</v>
      </c>
      <c r="BA74" s="57">
        <v>0</v>
      </c>
      <c r="BB74" s="57">
        <v>0</v>
      </c>
      <c r="BC74" s="57">
        <v>0</v>
      </c>
      <c r="BD74" s="57">
        <v>0</v>
      </c>
      <c r="BE74" s="57">
        <v>0</v>
      </c>
      <c r="BF74" s="57">
        <v>0</v>
      </c>
      <c r="BG74" s="59">
        <f t="shared" si="695"/>
        <v>0</v>
      </c>
      <c r="BI74" s="59">
        <f>IF(ISERROR(VLOOKUP(D74,Start!$T$16:$U$24,2,FALSE)),0,(VLOOKUP(D74,Start!$T$16:$U$24,2,FALSE)))</f>
        <v>0</v>
      </c>
    </row>
    <row r="75" spans="2:61">
      <c r="B75" s="61"/>
      <c r="C75" s="123"/>
      <c r="D75" s="59" t="s">
        <v>55</v>
      </c>
      <c r="E75" s="59">
        <f t="shared" si="696"/>
        <v>0</v>
      </c>
      <c r="F75" s="59">
        <f>F74*$BI74</f>
        <v>0</v>
      </c>
      <c r="G75" s="59">
        <f t="shared" ref="G75" si="935">G74*$BI74</f>
        <v>0</v>
      </c>
      <c r="H75" s="59">
        <f t="shared" ref="H75" si="936">H74*$BI74</f>
        <v>0</v>
      </c>
      <c r="I75" s="59">
        <f t="shared" ref="I75" si="937">I74*$BI74</f>
        <v>0</v>
      </c>
      <c r="J75" s="59">
        <f t="shared" ref="J75" si="938">J74*$BI74</f>
        <v>0</v>
      </c>
      <c r="K75" s="59">
        <f t="shared" ref="K75" si="939">K74*$BI74</f>
        <v>0</v>
      </c>
      <c r="L75" s="59">
        <f t="shared" ref="L75" si="940">L74*$BI74</f>
        <v>0</v>
      </c>
      <c r="M75" s="59">
        <f t="shared" ref="M75" si="941">M74*$BI74</f>
        <v>0</v>
      </c>
      <c r="N75" s="59">
        <f t="shared" ref="N75" si="942">N74*$BI74</f>
        <v>0</v>
      </c>
      <c r="O75" s="59">
        <f t="shared" ref="O75" si="943">O74*$BI74</f>
        <v>0</v>
      </c>
      <c r="P75" s="59">
        <f t="shared" ref="P75" si="944">P74*$BI74</f>
        <v>0</v>
      </c>
      <c r="Q75" s="59">
        <f t="shared" ref="Q75" si="945">Q74*$BI74</f>
        <v>0</v>
      </c>
      <c r="R75" s="59">
        <f t="shared" si="692"/>
        <v>0</v>
      </c>
      <c r="T75" s="59">
        <f>T74*$BI74</f>
        <v>0</v>
      </c>
      <c r="U75" s="59">
        <f t="shared" ref="U75:AE75" si="946">U74*$BI74</f>
        <v>0</v>
      </c>
      <c r="V75" s="59">
        <f t="shared" si="946"/>
        <v>0</v>
      </c>
      <c r="W75" s="59">
        <f t="shared" si="946"/>
        <v>0</v>
      </c>
      <c r="X75" s="59">
        <f t="shared" si="946"/>
        <v>0</v>
      </c>
      <c r="Y75" s="59">
        <f t="shared" si="946"/>
        <v>0</v>
      </c>
      <c r="Z75" s="59">
        <f t="shared" si="946"/>
        <v>0</v>
      </c>
      <c r="AA75" s="59">
        <f t="shared" si="946"/>
        <v>0</v>
      </c>
      <c r="AB75" s="59">
        <f t="shared" si="946"/>
        <v>0</v>
      </c>
      <c r="AC75" s="59">
        <f t="shared" si="946"/>
        <v>0</v>
      </c>
      <c r="AD75" s="59">
        <f t="shared" si="946"/>
        <v>0</v>
      </c>
      <c r="AE75" s="59">
        <f t="shared" si="946"/>
        <v>0</v>
      </c>
      <c r="AF75" s="59">
        <f t="shared" si="693"/>
        <v>0</v>
      </c>
      <c r="AG75" s="59">
        <f>AG74*$BI74</f>
        <v>0</v>
      </c>
      <c r="AH75" s="59">
        <f t="shared" ref="AH75" si="947">AH74*$BI74</f>
        <v>0</v>
      </c>
      <c r="AI75" s="59">
        <f t="shared" ref="AI75" si="948">AI74*$BI74</f>
        <v>0</v>
      </c>
      <c r="AJ75" s="59">
        <f t="shared" ref="AJ75" si="949">AJ74*$BI74</f>
        <v>0</v>
      </c>
      <c r="AK75" s="59">
        <f t="shared" ref="AK75" si="950">AK74*$BI74</f>
        <v>0</v>
      </c>
      <c r="AL75" s="59">
        <f t="shared" ref="AL75" si="951">AL74*$BI74</f>
        <v>0</v>
      </c>
      <c r="AM75" s="59">
        <f t="shared" ref="AM75" si="952">AM74*$BI74</f>
        <v>0</v>
      </c>
      <c r="AN75" s="59">
        <f t="shared" ref="AN75" si="953">AN74*$BI74</f>
        <v>0</v>
      </c>
      <c r="AO75" s="59">
        <f t="shared" ref="AO75" si="954">AO74*$BI74</f>
        <v>0</v>
      </c>
      <c r="AP75" s="59">
        <f t="shared" ref="AP75" si="955">AP74*$BI74</f>
        <v>0</v>
      </c>
      <c r="AQ75" s="59">
        <f t="shared" ref="AQ75" si="956">AQ74*$BI74</f>
        <v>0</v>
      </c>
      <c r="AR75" s="59">
        <f t="shared" ref="AR75" si="957">AR74*$BI74</f>
        <v>0</v>
      </c>
      <c r="AS75" s="59">
        <f t="shared" si="694"/>
        <v>0</v>
      </c>
      <c r="AU75" s="59">
        <f>AU74*$BI74</f>
        <v>0</v>
      </c>
      <c r="AV75" s="59">
        <f t="shared" ref="AV75" si="958">AV74*$BI74</f>
        <v>0</v>
      </c>
      <c r="AW75" s="59">
        <f t="shared" ref="AW75" si="959">AW74*$BI74</f>
        <v>0</v>
      </c>
      <c r="AX75" s="59">
        <f t="shared" ref="AX75" si="960">AX74*$BI74</f>
        <v>0</v>
      </c>
      <c r="AY75" s="59">
        <f t="shared" ref="AY75" si="961">AY74*$BI74</f>
        <v>0</v>
      </c>
      <c r="AZ75" s="59">
        <f t="shared" ref="AZ75" si="962">AZ74*$BI74</f>
        <v>0</v>
      </c>
      <c r="BA75" s="59">
        <f t="shared" ref="BA75" si="963">BA74*$BI74</f>
        <v>0</v>
      </c>
      <c r="BB75" s="59">
        <f t="shared" ref="BB75" si="964">BB74*$BI74</f>
        <v>0</v>
      </c>
      <c r="BC75" s="59">
        <f t="shared" ref="BC75" si="965">BC74*$BI74</f>
        <v>0</v>
      </c>
      <c r="BD75" s="59">
        <f t="shared" ref="BD75" si="966">BD74*$BI74</f>
        <v>0</v>
      </c>
      <c r="BE75" s="59">
        <f t="shared" ref="BE75" si="967">BE74*$BI74</f>
        <v>0</v>
      </c>
      <c r="BF75" s="59">
        <f t="shared" ref="BF75" si="968">BF74*$BI74</f>
        <v>0</v>
      </c>
      <c r="BG75" s="59">
        <f t="shared" si="695"/>
        <v>0</v>
      </c>
      <c r="BI75" s="59"/>
    </row>
    <row r="76" spans="2:61" ht="15" customHeight="1">
      <c r="B76" s="60">
        <v>9</v>
      </c>
      <c r="C76" s="122"/>
      <c r="D76" s="56" t="s">
        <v>56</v>
      </c>
      <c r="E76" s="59">
        <f t="shared" si="696"/>
        <v>0</v>
      </c>
      <c r="F76" s="57">
        <v>0</v>
      </c>
      <c r="G76" s="57">
        <v>0</v>
      </c>
      <c r="H76" s="57">
        <v>0</v>
      </c>
      <c r="I76" s="57">
        <v>0</v>
      </c>
      <c r="J76" s="57">
        <v>0</v>
      </c>
      <c r="K76" s="57">
        <v>0</v>
      </c>
      <c r="L76" s="57">
        <v>0</v>
      </c>
      <c r="M76" s="57">
        <v>0</v>
      </c>
      <c r="N76" s="57">
        <v>0</v>
      </c>
      <c r="O76" s="57">
        <v>0</v>
      </c>
      <c r="P76" s="57">
        <v>0</v>
      </c>
      <c r="Q76" s="57">
        <v>0</v>
      </c>
      <c r="R76" s="59">
        <f t="shared" si="692"/>
        <v>0</v>
      </c>
      <c r="T76" s="57">
        <v>0</v>
      </c>
      <c r="U76" s="57">
        <v>0</v>
      </c>
      <c r="V76" s="57">
        <v>0</v>
      </c>
      <c r="W76" s="57">
        <v>0</v>
      </c>
      <c r="X76" s="57">
        <v>0</v>
      </c>
      <c r="Y76" s="57">
        <v>0</v>
      </c>
      <c r="Z76" s="57">
        <v>0</v>
      </c>
      <c r="AA76" s="57">
        <v>0</v>
      </c>
      <c r="AB76" s="57">
        <v>0</v>
      </c>
      <c r="AC76" s="57">
        <v>0</v>
      </c>
      <c r="AD76" s="57">
        <v>0</v>
      </c>
      <c r="AE76" s="57">
        <v>0</v>
      </c>
      <c r="AF76" s="59">
        <f t="shared" si="693"/>
        <v>0</v>
      </c>
      <c r="AG76" s="57">
        <v>0</v>
      </c>
      <c r="AH76" s="57">
        <v>0</v>
      </c>
      <c r="AI76" s="57">
        <v>0</v>
      </c>
      <c r="AJ76" s="57">
        <v>0</v>
      </c>
      <c r="AK76" s="57">
        <v>0</v>
      </c>
      <c r="AL76" s="57">
        <v>0</v>
      </c>
      <c r="AM76" s="57">
        <v>0</v>
      </c>
      <c r="AN76" s="57">
        <v>0</v>
      </c>
      <c r="AO76" s="57">
        <v>0</v>
      </c>
      <c r="AP76" s="57">
        <v>0</v>
      </c>
      <c r="AQ76" s="57">
        <v>0</v>
      </c>
      <c r="AR76" s="57">
        <v>0</v>
      </c>
      <c r="AS76" s="59">
        <f t="shared" si="694"/>
        <v>0</v>
      </c>
      <c r="AU76" s="57">
        <v>0</v>
      </c>
      <c r="AV76" s="57">
        <v>0</v>
      </c>
      <c r="AW76" s="57">
        <v>0</v>
      </c>
      <c r="AX76" s="57">
        <v>0</v>
      </c>
      <c r="AY76" s="57">
        <v>0</v>
      </c>
      <c r="AZ76" s="57">
        <v>0</v>
      </c>
      <c r="BA76" s="57">
        <v>0</v>
      </c>
      <c r="BB76" s="57">
        <v>0</v>
      </c>
      <c r="BC76" s="57">
        <v>0</v>
      </c>
      <c r="BD76" s="57">
        <v>0</v>
      </c>
      <c r="BE76" s="57">
        <v>0</v>
      </c>
      <c r="BF76" s="57">
        <v>0</v>
      </c>
      <c r="BG76" s="59">
        <f t="shared" si="695"/>
        <v>0</v>
      </c>
      <c r="BI76" s="59">
        <f>IF(ISERROR(VLOOKUP(D76,Start!$T$16:$U$24,2,FALSE)),0,(VLOOKUP(D76,Start!$T$16:$U$24,2,FALSE)))</f>
        <v>0</v>
      </c>
    </row>
    <row r="77" spans="2:61">
      <c r="B77" s="61"/>
      <c r="C77" s="123"/>
      <c r="D77" s="59" t="s">
        <v>55</v>
      </c>
      <c r="E77" s="59">
        <f t="shared" si="696"/>
        <v>0</v>
      </c>
      <c r="F77" s="59">
        <f>F76*$BI76</f>
        <v>0</v>
      </c>
      <c r="G77" s="59">
        <f t="shared" ref="G77" si="969">G76*$BI76</f>
        <v>0</v>
      </c>
      <c r="H77" s="59">
        <f t="shared" ref="H77" si="970">H76*$BI76</f>
        <v>0</v>
      </c>
      <c r="I77" s="59">
        <f t="shared" ref="I77" si="971">I76*$BI76</f>
        <v>0</v>
      </c>
      <c r="J77" s="59">
        <f t="shared" ref="J77" si="972">J76*$BI76</f>
        <v>0</v>
      </c>
      <c r="K77" s="59">
        <f t="shared" ref="K77" si="973">K76*$BI76</f>
        <v>0</v>
      </c>
      <c r="L77" s="59">
        <f t="shared" ref="L77" si="974">L76*$BI76</f>
        <v>0</v>
      </c>
      <c r="M77" s="59">
        <f t="shared" ref="M77" si="975">M76*$BI76</f>
        <v>0</v>
      </c>
      <c r="N77" s="59">
        <f t="shared" ref="N77" si="976">N76*$BI76</f>
        <v>0</v>
      </c>
      <c r="O77" s="59">
        <f t="shared" ref="O77" si="977">O76*$BI76</f>
        <v>0</v>
      </c>
      <c r="P77" s="59">
        <f t="shared" ref="P77" si="978">P76*$BI76</f>
        <v>0</v>
      </c>
      <c r="Q77" s="59">
        <f t="shared" ref="Q77" si="979">Q76*$BI76</f>
        <v>0</v>
      </c>
      <c r="R77" s="59">
        <f t="shared" si="692"/>
        <v>0</v>
      </c>
      <c r="T77" s="59">
        <f>T76*$BI76</f>
        <v>0</v>
      </c>
      <c r="U77" s="59">
        <f t="shared" ref="U77:AE77" si="980">U76*$BI76</f>
        <v>0</v>
      </c>
      <c r="V77" s="59">
        <f t="shared" si="980"/>
        <v>0</v>
      </c>
      <c r="W77" s="59">
        <f t="shared" si="980"/>
        <v>0</v>
      </c>
      <c r="X77" s="59">
        <f t="shared" si="980"/>
        <v>0</v>
      </c>
      <c r="Y77" s="59">
        <f t="shared" si="980"/>
        <v>0</v>
      </c>
      <c r="Z77" s="59">
        <f t="shared" si="980"/>
        <v>0</v>
      </c>
      <c r="AA77" s="59">
        <f t="shared" si="980"/>
        <v>0</v>
      </c>
      <c r="AB77" s="59">
        <f t="shared" si="980"/>
        <v>0</v>
      </c>
      <c r="AC77" s="59">
        <f t="shared" si="980"/>
        <v>0</v>
      </c>
      <c r="AD77" s="59">
        <f t="shared" si="980"/>
        <v>0</v>
      </c>
      <c r="AE77" s="59">
        <f t="shared" si="980"/>
        <v>0</v>
      </c>
      <c r="AF77" s="59">
        <f t="shared" si="693"/>
        <v>0</v>
      </c>
      <c r="AG77" s="59">
        <f>AG76*$BI76</f>
        <v>0</v>
      </c>
      <c r="AH77" s="59">
        <f t="shared" ref="AH77" si="981">AH76*$BI76</f>
        <v>0</v>
      </c>
      <c r="AI77" s="59">
        <f t="shared" ref="AI77" si="982">AI76*$BI76</f>
        <v>0</v>
      </c>
      <c r="AJ77" s="59">
        <f t="shared" ref="AJ77" si="983">AJ76*$BI76</f>
        <v>0</v>
      </c>
      <c r="AK77" s="59">
        <f t="shared" ref="AK77" si="984">AK76*$BI76</f>
        <v>0</v>
      </c>
      <c r="AL77" s="59">
        <f t="shared" ref="AL77" si="985">AL76*$BI76</f>
        <v>0</v>
      </c>
      <c r="AM77" s="59">
        <f t="shared" ref="AM77" si="986">AM76*$BI76</f>
        <v>0</v>
      </c>
      <c r="AN77" s="59">
        <f t="shared" ref="AN77" si="987">AN76*$BI76</f>
        <v>0</v>
      </c>
      <c r="AO77" s="59">
        <f t="shared" ref="AO77" si="988">AO76*$BI76</f>
        <v>0</v>
      </c>
      <c r="AP77" s="59">
        <f t="shared" ref="AP77" si="989">AP76*$BI76</f>
        <v>0</v>
      </c>
      <c r="AQ77" s="59">
        <f t="shared" ref="AQ77" si="990">AQ76*$BI76</f>
        <v>0</v>
      </c>
      <c r="AR77" s="59">
        <f t="shared" ref="AR77" si="991">AR76*$BI76</f>
        <v>0</v>
      </c>
      <c r="AS77" s="59">
        <f t="shared" si="694"/>
        <v>0</v>
      </c>
      <c r="AU77" s="59">
        <f>AU76*$BI76</f>
        <v>0</v>
      </c>
      <c r="AV77" s="59">
        <f t="shared" ref="AV77" si="992">AV76*$BI76</f>
        <v>0</v>
      </c>
      <c r="AW77" s="59">
        <f t="shared" ref="AW77" si="993">AW76*$BI76</f>
        <v>0</v>
      </c>
      <c r="AX77" s="59">
        <f t="shared" ref="AX77" si="994">AX76*$BI76</f>
        <v>0</v>
      </c>
      <c r="AY77" s="59">
        <f t="shared" ref="AY77" si="995">AY76*$BI76</f>
        <v>0</v>
      </c>
      <c r="AZ77" s="59">
        <f t="shared" ref="AZ77" si="996">AZ76*$BI76</f>
        <v>0</v>
      </c>
      <c r="BA77" s="59">
        <f t="shared" ref="BA77" si="997">BA76*$BI76</f>
        <v>0</v>
      </c>
      <c r="BB77" s="59">
        <f t="shared" ref="BB77" si="998">BB76*$BI76</f>
        <v>0</v>
      </c>
      <c r="BC77" s="59">
        <f t="shared" ref="BC77" si="999">BC76*$BI76</f>
        <v>0</v>
      </c>
      <c r="BD77" s="59">
        <f t="shared" ref="BD77" si="1000">BD76*$BI76</f>
        <v>0</v>
      </c>
      <c r="BE77" s="59">
        <f t="shared" ref="BE77" si="1001">BE76*$BI76</f>
        <v>0</v>
      </c>
      <c r="BF77" s="59">
        <f t="shared" ref="BF77" si="1002">BF76*$BI76</f>
        <v>0</v>
      </c>
      <c r="BG77" s="59">
        <f t="shared" si="695"/>
        <v>0</v>
      </c>
      <c r="BI77" s="59"/>
    </row>
    <row r="78" spans="2:61" ht="15" customHeight="1">
      <c r="B78" s="60">
        <v>10</v>
      </c>
      <c r="C78" s="122"/>
      <c r="D78" s="56" t="s">
        <v>56</v>
      </c>
      <c r="E78" s="59">
        <f t="shared" si="696"/>
        <v>0</v>
      </c>
      <c r="F78" s="57">
        <v>0</v>
      </c>
      <c r="G78" s="57">
        <v>0</v>
      </c>
      <c r="H78" s="57">
        <v>0</v>
      </c>
      <c r="I78" s="57">
        <v>0</v>
      </c>
      <c r="J78" s="57">
        <v>0</v>
      </c>
      <c r="K78" s="57">
        <v>0</v>
      </c>
      <c r="L78" s="57">
        <v>0</v>
      </c>
      <c r="M78" s="57">
        <v>0</v>
      </c>
      <c r="N78" s="57">
        <v>0</v>
      </c>
      <c r="O78" s="57">
        <v>0</v>
      </c>
      <c r="P78" s="57">
        <v>0</v>
      </c>
      <c r="Q78" s="57">
        <v>0</v>
      </c>
      <c r="R78" s="59">
        <f t="shared" si="692"/>
        <v>0</v>
      </c>
      <c r="T78" s="57">
        <v>0</v>
      </c>
      <c r="U78" s="57">
        <v>0</v>
      </c>
      <c r="V78" s="57">
        <v>0</v>
      </c>
      <c r="W78" s="57">
        <v>0</v>
      </c>
      <c r="X78" s="57">
        <v>0</v>
      </c>
      <c r="Y78" s="57">
        <v>0</v>
      </c>
      <c r="Z78" s="57">
        <v>0</v>
      </c>
      <c r="AA78" s="57">
        <v>0</v>
      </c>
      <c r="AB78" s="57">
        <v>0</v>
      </c>
      <c r="AC78" s="57">
        <v>0</v>
      </c>
      <c r="AD78" s="57">
        <v>0</v>
      </c>
      <c r="AE78" s="57">
        <v>0</v>
      </c>
      <c r="AF78" s="59">
        <f t="shared" si="693"/>
        <v>0</v>
      </c>
      <c r="AG78" s="57">
        <v>0</v>
      </c>
      <c r="AH78" s="57">
        <v>0</v>
      </c>
      <c r="AI78" s="57">
        <v>0</v>
      </c>
      <c r="AJ78" s="57">
        <v>0</v>
      </c>
      <c r="AK78" s="57">
        <v>0</v>
      </c>
      <c r="AL78" s="57">
        <v>0</v>
      </c>
      <c r="AM78" s="57">
        <v>0</v>
      </c>
      <c r="AN78" s="57">
        <v>0</v>
      </c>
      <c r="AO78" s="57">
        <v>0</v>
      </c>
      <c r="AP78" s="57">
        <v>0</v>
      </c>
      <c r="AQ78" s="57">
        <v>0</v>
      </c>
      <c r="AR78" s="57">
        <v>0</v>
      </c>
      <c r="AS78" s="59">
        <f t="shared" si="694"/>
        <v>0</v>
      </c>
      <c r="AU78" s="57">
        <v>0</v>
      </c>
      <c r="AV78" s="57">
        <v>0</v>
      </c>
      <c r="AW78" s="57">
        <v>0</v>
      </c>
      <c r="AX78" s="57">
        <v>0</v>
      </c>
      <c r="AY78" s="57">
        <v>0</v>
      </c>
      <c r="AZ78" s="57">
        <v>0</v>
      </c>
      <c r="BA78" s="57">
        <v>0</v>
      </c>
      <c r="BB78" s="57">
        <v>0</v>
      </c>
      <c r="BC78" s="57">
        <v>0</v>
      </c>
      <c r="BD78" s="57">
        <v>0</v>
      </c>
      <c r="BE78" s="57">
        <v>0</v>
      </c>
      <c r="BF78" s="57">
        <v>0</v>
      </c>
      <c r="BG78" s="59">
        <f t="shared" si="695"/>
        <v>0</v>
      </c>
      <c r="BI78" s="59">
        <f>IF(ISERROR(VLOOKUP(D78,Start!$T$16:$U$24,2,FALSE)),0,(VLOOKUP(D78,Start!$T$16:$U$24,2,FALSE)))</f>
        <v>0</v>
      </c>
    </row>
    <row r="79" spans="2:61">
      <c r="B79" s="61"/>
      <c r="C79" s="123"/>
      <c r="D79" s="59" t="s">
        <v>55</v>
      </c>
      <c r="E79" s="59">
        <f t="shared" si="696"/>
        <v>0</v>
      </c>
      <c r="F79" s="59">
        <f>F78*$BI78</f>
        <v>0</v>
      </c>
      <c r="G79" s="59">
        <f t="shared" ref="G79" si="1003">G78*$BI78</f>
        <v>0</v>
      </c>
      <c r="H79" s="59">
        <f t="shared" ref="H79" si="1004">H78*$BI78</f>
        <v>0</v>
      </c>
      <c r="I79" s="59">
        <f t="shared" ref="I79" si="1005">I78*$BI78</f>
        <v>0</v>
      </c>
      <c r="J79" s="59">
        <f t="shared" ref="J79" si="1006">J78*$BI78</f>
        <v>0</v>
      </c>
      <c r="K79" s="59">
        <f t="shared" ref="K79" si="1007">K78*$BI78</f>
        <v>0</v>
      </c>
      <c r="L79" s="59">
        <f t="shared" ref="L79" si="1008">L78*$BI78</f>
        <v>0</v>
      </c>
      <c r="M79" s="59">
        <f t="shared" ref="M79" si="1009">M78*$BI78</f>
        <v>0</v>
      </c>
      <c r="N79" s="59">
        <f t="shared" ref="N79" si="1010">N78*$BI78</f>
        <v>0</v>
      </c>
      <c r="O79" s="59">
        <f t="shared" ref="O79" si="1011">O78*$BI78</f>
        <v>0</v>
      </c>
      <c r="P79" s="59">
        <f t="shared" ref="P79" si="1012">P78*$BI78</f>
        <v>0</v>
      </c>
      <c r="Q79" s="59">
        <f t="shared" ref="Q79" si="1013">Q78*$BI78</f>
        <v>0</v>
      </c>
      <c r="R79" s="59">
        <f t="shared" si="692"/>
        <v>0</v>
      </c>
      <c r="T79" s="59">
        <f>T78*$BI78</f>
        <v>0</v>
      </c>
      <c r="U79" s="59">
        <f t="shared" ref="U79:AE79" si="1014">U78*$BI78</f>
        <v>0</v>
      </c>
      <c r="V79" s="59">
        <f t="shared" si="1014"/>
        <v>0</v>
      </c>
      <c r="W79" s="59">
        <f t="shared" si="1014"/>
        <v>0</v>
      </c>
      <c r="X79" s="59">
        <f t="shared" si="1014"/>
        <v>0</v>
      </c>
      <c r="Y79" s="59">
        <f t="shared" si="1014"/>
        <v>0</v>
      </c>
      <c r="Z79" s="59">
        <f t="shared" si="1014"/>
        <v>0</v>
      </c>
      <c r="AA79" s="59">
        <f t="shared" si="1014"/>
        <v>0</v>
      </c>
      <c r="AB79" s="59">
        <f t="shared" si="1014"/>
        <v>0</v>
      </c>
      <c r="AC79" s="59">
        <f t="shared" si="1014"/>
        <v>0</v>
      </c>
      <c r="AD79" s="59">
        <f t="shared" si="1014"/>
        <v>0</v>
      </c>
      <c r="AE79" s="59">
        <f t="shared" si="1014"/>
        <v>0</v>
      </c>
      <c r="AF79" s="59">
        <f t="shared" si="693"/>
        <v>0</v>
      </c>
      <c r="AG79" s="59">
        <f>AG78*$BI78</f>
        <v>0</v>
      </c>
      <c r="AH79" s="59">
        <f t="shared" ref="AH79" si="1015">AH78*$BI78</f>
        <v>0</v>
      </c>
      <c r="AI79" s="59">
        <f t="shared" ref="AI79" si="1016">AI78*$BI78</f>
        <v>0</v>
      </c>
      <c r="AJ79" s="59">
        <f t="shared" ref="AJ79" si="1017">AJ78*$BI78</f>
        <v>0</v>
      </c>
      <c r="AK79" s="59">
        <f t="shared" ref="AK79" si="1018">AK78*$BI78</f>
        <v>0</v>
      </c>
      <c r="AL79" s="59">
        <f t="shared" ref="AL79" si="1019">AL78*$BI78</f>
        <v>0</v>
      </c>
      <c r="AM79" s="59">
        <f t="shared" ref="AM79" si="1020">AM78*$BI78</f>
        <v>0</v>
      </c>
      <c r="AN79" s="59">
        <f t="shared" ref="AN79" si="1021">AN78*$BI78</f>
        <v>0</v>
      </c>
      <c r="AO79" s="59">
        <f t="shared" ref="AO79" si="1022">AO78*$BI78</f>
        <v>0</v>
      </c>
      <c r="AP79" s="59">
        <f t="shared" ref="AP79" si="1023">AP78*$BI78</f>
        <v>0</v>
      </c>
      <c r="AQ79" s="59">
        <f t="shared" ref="AQ79" si="1024">AQ78*$BI78</f>
        <v>0</v>
      </c>
      <c r="AR79" s="59">
        <f t="shared" ref="AR79" si="1025">AR78*$BI78</f>
        <v>0</v>
      </c>
      <c r="AS79" s="59">
        <f t="shared" si="694"/>
        <v>0</v>
      </c>
      <c r="AU79" s="59">
        <f>AU78*$BI78</f>
        <v>0</v>
      </c>
      <c r="AV79" s="59">
        <f t="shared" ref="AV79" si="1026">AV78*$BI78</f>
        <v>0</v>
      </c>
      <c r="AW79" s="59">
        <f t="shared" ref="AW79" si="1027">AW78*$BI78</f>
        <v>0</v>
      </c>
      <c r="AX79" s="59">
        <f t="shared" ref="AX79" si="1028">AX78*$BI78</f>
        <v>0</v>
      </c>
      <c r="AY79" s="59">
        <f t="shared" ref="AY79" si="1029">AY78*$BI78</f>
        <v>0</v>
      </c>
      <c r="AZ79" s="59">
        <f t="shared" ref="AZ79" si="1030">AZ78*$BI78</f>
        <v>0</v>
      </c>
      <c r="BA79" s="59">
        <f t="shared" ref="BA79" si="1031">BA78*$BI78</f>
        <v>0</v>
      </c>
      <c r="BB79" s="59">
        <f t="shared" ref="BB79" si="1032">BB78*$BI78</f>
        <v>0</v>
      </c>
      <c r="BC79" s="59">
        <f t="shared" ref="BC79" si="1033">BC78*$BI78</f>
        <v>0</v>
      </c>
      <c r="BD79" s="59">
        <f t="shared" ref="BD79" si="1034">BD78*$BI78</f>
        <v>0</v>
      </c>
      <c r="BE79" s="59">
        <f t="shared" ref="BE79" si="1035">BE78*$BI78</f>
        <v>0</v>
      </c>
      <c r="BF79" s="59">
        <f t="shared" ref="BF79" si="1036">BF78*$BI78</f>
        <v>0</v>
      </c>
      <c r="BG79" s="59">
        <f t="shared" si="695"/>
        <v>0</v>
      </c>
      <c r="BI79" s="59"/>
    </row>
    <row r="80" spans="2:61" s="8" customFormat="1">
      <c r="B80" s="9"/>
      <c r="C80" s="62" t="s">
        <v>65</v>
      </c>
      <c r="D80" s="63" t="s">
        <v>58</v>
      </c>
      <c r="E80" s="63">
        <f>E60+E62+E64+E66+E68+E70+E72+E74+E76+E78</f>
        <v>0</v>
      </c>
      <c r="F80" s="63">
        <f t="shared" ref="F80:R80" si="1037">F60+F62+F64+F66+F68+F70+F72+F74+F76+F78</f>
        <v>0</v>
      </c>
      <c r="G80" s="63">
        <f t="shared" si="1037"/>
        <v>0</v>
      </c>
      <c r="H80" s="63">
        <f t="shared" si="1037"/>
        <v>0</v>
      </c>
      <c r="I80" s="63">
        <f t="shared" si="1037"/>
        <v>0</v>
      </c>
      <c r="J80" s="63">
        <f t="shared" si="1037"/>
        <v>0</v>
      </c>
      <c r="K80" s="63">
        <f t="shared" si="1037"/>
        <v>0</v>
      </c>
      <c r="L80" s="63">
        <f t="shared" si="1037"/>
        <v>0</v>
      </c>
      <c r="M80" s="63">
        <f t="shared" si="1037"/>
        <v>0</v>
      </c>
      <c r="N80" s="63">
        <f t="shared" si="1037"/>
        <v>0</v>
      </c>
      <c r="O80" s="63">
        <f t="shared" si="1037"/>
        <v>0</v>
      </c>
      <c r="P80" s="63">
        <f t="shared" si="1037"/>
        <v>0</v>
      </c>
      <c r="Q80" s="63">
        <f t="shared" si="1037"/>
        <v>0</v>
      </c>
      <c r="R80" s="63">
        <f t="shared" si="1037"/>
        <v>0</v>
      </c>
      <c r="T80" s="63">
        <f t="shared" ref="T80:AF80" si="1038">T60+T62+T64+T66+T68+T70+T72+T74+T76+T78</f>
        <v>0</v>
      </c>
      <c r="U80" s="63">
        <f t="shared" si="1038"/>
        <v>0</v>
      </c>
      <c r="V80" s="63">
        <f t="shared" si="1038"/>
        <v>0</v>
      </c>
      <c r="W80" s="63">
        <f t="shared" si="1038"/>
        <v>0</v>
      </c>
      <c r="X80" s="63">
        <f t="shared" si="1038"/>
        <v>0</v>
      </c>
      <c r="Y80" s="63">
        <f t="shared" si="1038"/>
        <v>0</v>
      </c>
      <c r="Z80" s="63">
        <f t="shared" si="1038"/>
        <v>0</v>
      </c>
      <c r="AA80" s="63">
        <f t="shared" si="1038"/>
        <v>0</v>
      </c>
      <c r="AB80" s="63">
        <f t="shared" si="1038"/>
        <v>0</v>
      </c>
      <c r="AC80" s="63">
        <f t="shared" si="1038"/>
        <v>0</v>
      </c>
      <c r="AD80" s="63">
        <f t="shared" si="1038"/>
        <v>0</v>
      </c>
      <c r="AE80" s="63">
        <f t="shared" si="1038"/>
        <v>0</v>
      </c>
      <c r="AF80" s="63">
        <f t="shared" si="1038"/>
        <v>0</v>
      </c>
      <c r="AG80" s="63">
        <f t="shared" ref="AG80:AS80" si="1039">AG60+AG62+AG64+AG66+AG68+AG70+AG72+AG74+AG76+AG78</f>
        <v>0</v>
      </c>
      <c r="AH80" s="63">
        <f t="shared" si="1039"/>
        <v>0</v>
      </c>
      <c r="AI80" s="63">
        <f t="shared" si="1039"/>
        <v>0</v>
      </c>
      <c r="AJ80" s="63">
        <f t="shared" si="1039"/>
        <v>0</v>
      </c>
      <c r="AK80" s="63">
        <f t="shared" si="1039"/>
        <v>0</v>
      </c>
      <c r="AL80" s="63">
        <f t="shared" si="1039"/>
        <v>0</v>
      </c>
      <c r="AM80" s="63">
        <f t="shared" si="1039"/>
        <v>0</v>
      </c>
      <c r="AN80" s="63">
        <f t="shared" si="1039"/>
        <v>0</v>
      </c>
      <c r="AO80" s="63">
        <f t="shared" si="1039"/>
        <v>0</v>
      </c>
      <c r="AP80" s="63">
        <f t="shared" si="1039"/>
        <v>0</v>
      </c>
      <c r="AQ80" s="63">
        <f t="shared" si="1039"/>
        <v>0</v>
      </c>
      <c r="AR80" s="63">
        <f t="shared" si="1039"/>
        <v>0</v>
      </c>
      <c r="AS80" s="63">
        <f t="shared" si="1039"/>
        <v>0</v>
      </c>
      <c r="AU80" s="63">
        <f t="shared" ref="AU80:BG80" si="1040">AU60+AU62+AU64+AU66+AU68+AU70+AU72+AU74+AU76+AU78</f>
        <v>0</v>
      </c>
      <c r="AV80" s="63">
        <f t="shared" si="1040"/>
        <v>0</v>
      </c>
      <c r="AW80" s="63">
        <f t="shared" si="1040"/>
        <v>0</v>
      </c>
      <c r="AX80" s="63">
        <f t="shared" si="1040"/>
        <v>0</v>
      </c>
      <c r="AY80" s="63">
        <f t="shared" si="1040"/>
        <v>0</v>
      </c>
      <c r="AZ80" s="63">
        <f t="shared" si="1040"/>
        <v>0</v>
      </c>
      <c r="BA80" s="63">
        <f t="shared" si="1040"/>
        <v>0</v>
      </c>
      <c r="BB80" s="63">
        <f t="shared" si="1040"/>
        <v>0</v>
      </c>
      <c r="BC80" s="63">
        <f t="shared" si="1040"/>
        <v>0</v>
      </c>
      <c r="BD80" s="63">
        <f t="shared" si="1040"/>
        <v>0</v>
      </c>
      <c r="BE80" s="63">
        <f t="shared" si="1040"/>
        <v>0</v>
      </c>
      <c r="BF80" s="63">
        <f t="shared" si="1040"/>
        <v>0</v>
      </c>
      <c r="BG80" s="63">
        <f t="shared" si="1040"/>
        <v>0</v>
      </c>
      <c r="BI80" s="63"/>
    </row>
    <row r="81" spans="2:61" s="8" customFormat="1">
      <c r="B81" s="9"/>
      <c r="C81" s="64"/>
      <c r="D81" s="63" t="s">
        <v>59</v>
      </c>
      <c r="E81" s="63">
        <f>E61+E63+E65+E67+E69+E71+E73+E75+E77+E79</f>
        <v>0</v>
      </c>
      <c r="F81" s="63">
        <f t="shared" ref="F81:R81" si="1041">F61+F63+F65+F67+F69+F71+F73+F75+F77+F79</f>
        <v>0</v>
      </c>
      <c r="G81" s="63">
        <f t="shared" si="1041"/>
        <v>0</v>
      </c>
      <c r="H81" s="63">
        <f t="shared" si="1041"/>
        <v>0</v>
      </c>
      <c r="I81" s="63">
        <f t="shared" si="1041"/>
        <v>0</v>
      </c>
      <c r="J81" s="63">
        <f t="shared" si="1041"/>
        <v>0</v>
      </c>
      <c r="K81" s="63">
        <f t="shared" si="1041"/>
        <v>0</v>
      </c>
      <c r="L81" s="63">
        <f t="shared" si="1041"/>
        <v>0</v>
      </c>
      <c r="M81" s="63">
        <f t="shared" si="1041"/>
        <v>0</v>
      </c>
      <c r="N81" s="63">
        <f t="shared" si="1041"/>
        <v>0</v>
      </c>
      <c r="O81" s="63">
        <f t="shared" si="1041"/>
        <v>0</v>
      </c>
      <c r="P81" s="63">
        <f t="shared" si="1041"/>
        <v>0</v>
      </c>
      <c r="Q81" s="63">
        <f t="shared" si="1041"/>
        <v>0</v>
      </c>
      <c r="R81" s="63">
        <f t="shared" si="1041"/>
        <v>0</v>
      </c>
      <c r="T81" s="63">
        <f>T61+T63+T65+T67+T69+T71+T73+T75+T77+T79</f>
        <v>0</v>
      </c>
      <c r="U81" s="63">
        <f t="shared" ref="U81:AE81" si="1042">U61+U63+U65+U67+U69+U71+U73+U75+U77+U79</f>
        <v>0</v>
      </c>
      <c r="V81" s="63">
        <f t="shared" si="1042"/>
        <v>0</v>
      </c>
      <c r="W81" s="63">
        <f t="shared" si="1042"/>
        <v>0</v>
      </c>
      <c r="X81" s="63">
        <f t="shared" si="1042"/>
        <v>0</v>
      </c>
      <c r="Y81" s="63">
        <f t="shared" si="1042"/>
        <v>0</v>
      </c>
      <c r="Z81" s="63">
        <f t="shared" si="1042"/>
        <v>0</v>
      </c>
      <c r="AA81" s="63">
        <f t="shared" si="1042"/>
        <v>0</v>
      </c>
      <c r="AB81" s="63">
        <f t="shared" si="1042"/>
        <v>0</v>
      </c>
      <c r="AC81" s="63">
        <f t="shared" si="1042"/>
        <v>0</v>
      </c>
      <c r="AD81" s="63">
        <f t="shared" si="1042"/>
        <v>0</v>
      </c>
      <c r="AE81" s="63">
        <f t="shared" si="1042"/>
        <v>0</v>
      </c>
      <c r="AF81" s="63">
        <f>AF61+AF63+AF65+AF67+AF69+AF71+AF73+AF75+AF77+AF79</f>
        <v>0</v>
      </c>
      <c r="AG81" s="63">
        <f>AG61+AG63+AG65+AG67+AG69+AG71+AG73+AG75+AG77+AG79</f>
        <v>0</v>
      </c>
      <c r="AH81" s="63">
        <f t="shared" ref="AH81:AR81" si="1043">AH61+AH63+AH65+AH67+AH69+AH71+AH73+AH75+AH77+AH79</f>
        <v>0</v>
      </c>
      <c r="AI81" s="63">
        <f t="shared" si="1043"/>
        <v>0</v>
      </c>
      <c r="AJ81" s="63">
        <f t="shared" si="1043"/>
        <v>0</v>
      </c>
      <c r="AK81" s="63">
        <f t="shared" si="1043"/>
        <v>0</v>
      </c>
      <c r="AL81" s="63">
        <f t="shared" si="1043"/>
        <v>0</v>
      </c>
      <c r="AM81" s="63">
        <f t="shared" si="1043"/>
        <v>0</v>
      </c>
      <c r="AN81" s="63">
        <f t="shared" si="1043"/>
        <v>0</v>
      </c>
      <c r="AO81" s="63">
        <f t="shared" si="1043"/>
        <v>0</v>
      </c>
      <c r="AP81" s="63">
        <f t="shared" si="1043"/>
        <v>0</v>
      </c>
      <c r="AQ81" s="63">
        <f t="shared" si="1043"/>
        <v>0</v>
      </c>
      <c r="AR81" s="63">
        <f t="shared" si="1043"/>
        <v>0</v>
      </c>
      <c r="AS81" s="63">
        <f>AS61+AS63+AS65+AS67+AS69+AS71+AS73+AS75+AS77+AS79</f>
        <v>0</v>
      </c>
      <c r="AU81" s="63">
        <f>AU61+AU63+AU65+AU67+AU69+AU71+AU73+AU75+AU77+AU79</f>
        <v>0</v>
      </c>
      <c r="AV81" s="63">
        <f t="shared" ref="AV81:BF81" si="1044">AV61+AV63+AV65+AV67+AV69+AV71+AV73+AV75+AV77+AV79</f>
        <v>0</v>
      </c>
      <c r="AW81" s="63">
        <f t="shared" si="1044"/>
        <v>0</v>
      </c>
      <c r="AX81" s="63">
        <f t="shared" si="1044"/>
        <v>0</v>
      </c>
      <c r="AY81" s="63">
        <f t="shared" si="1044"/>
        <v>0</v>
      </c>
      <c r="AZ81" s="63">
        <f t="shared" si="1044"/>
        <v>0</v>
      </c>
      <c r="BA81" s="63">
        <f t="shared" si="1044"/>
        <v>0</v>
      </c>
      <c r="BB81" s="63">
        <f t="shared" si="1044"/>
        <v>0</v>
      </c>
      <c r="BC81" s="63">
        <f t="shared" si="1044"/>
        <v>0</v>
      </c>
      <c r="BD81" s="63">
        <f t="shared" si="1044"/>
        <v>0</v>
      </c>
      <c r="BE81" s="63">
        <f t="shared" si="1044"/>
        <v>0</v>
      </c>
      <c r="BF81" s="63">
        <f t="shared" si="1044"/>
        <v>0</v>
      </c>
      <c r="BG81" s="63">
        <f>BG61+BG63+BG65+BG67+BG69+BG71+BG73+BG75+BG77+BG79</f>
        <v>0</v>
      </c>
      <c r="BI81" s="63"/>
    </row>
    <row r="83" spans="2:61">
      <c r="C83" s="63" t="s">
        <v>66</v>
      </c>
      <c r="D83" s="55" t="s">
        <v>67</v>
      </c>
      <c r="E83" s="55"/>
      <c r="F83" s="65"/>
      <c r="G83" s="65"/>
      <c r="H83" s="65"/>
      <c r="I83" s="65"/>
      <c r="J83" s="65"/>
      <c r="K83" s="65"/>
      <c r="L83" s="65"/>
      <c r="M83" s="65"/>
      <c r="N83" s="65"/>
      <c r="O83" s="65"/>
      <c r="P83" s="65"/>
      <c r="Q83" s="65"/>
      <c r="R83" s="66"/>
      <c r="T83" s="65"/>
      <c r="U83" s="65"/>
      <c r="V83" s="65"/>
      <c r="W83" s="65"/>
      <c r="X83" s="65"/>
      <c r="Y83" s="65"/>
      <c r="Z83" s="65"/>
      <c r="AA83" s="65"/>
      <c r="AB83" s="65"/>
      <c r="AC83" s="65"/>
      <c r="AD83" s="65"/>
      <c r="AE83" s="65"/>
      <c r="AF83" s="66"/>
      <c r="AG83" s="65"/>
      <c r="AH83" s="65"/>
      <c r="AI83" s="65"/>
      <c r="AJ83" s="65"/>
      <c r="AK83" s="65"/>
      <c r="AL83" s="65"/>
      <c r="AM83" s="65"/>
      <c r="AN83" s="65"/>
      <c r="AO83" s="65"/>
      <c r="AP83" s="65"/>
      <c r="AQ83" s="65"/>
      <c r="AR83" s="65"/>
      <c r="AS83" s="66"/>
      <c r="AU83" s="65"/>
      <c r="AV83" s="65"/>
      <c r="AW83" s="65"/>
      <c r="AX83" s="65"/>
      <c r="AY83" s="65"/>
      <c r="AZ83" s="65"/>
      <c r="BA83" s="65"/>
      <c r="BB83" s="65"/>
      <c r="BC83" s="65"/>
      <c r="BD83" s="65"/>
      <c r="BE83" s="65"/>
      <c r="BF83" s="65"/>
      <c r="BG83" s="66"/>
      <c r="BI83" s="59"/>
    </row>
    <row r="84" spans="2:61" ht="15" customHeight="1">
      <c r="B84" s="60">
        <v>1</v>
      </c>
      <c r="C84" s="122" t="s">
        <v>53</v>
      </c>
      <c r="D84" s="56" t="s">
        <v>56</v>
      </c>
      <c r="E84" s="59">
        <f>R84+AF84+AS84+BG84</f>
        <v>0</v>
      </c>
      <c r="F84" s="57">
        <v>0</v>
      </c>
      <c r="G84" s="57">
        <v>0</v>
      </c>
      <c r="H84" s="57">
        <v>0</v>
      </c>
      <c r="I84" s="57">
        <v>0</v>
      </c>
      <c r="J84" s="57">
        <v>0</v>
      </c>
      <c r="K84" s="57">
        <v>0</v>
      </c>
      <c r="L84" s="57">
        <v>0</v>
      </c>
      <c r="M84" s="57">
        <v>0</v>
      </c>
      <c r="N84" s="57">
        <v>0</v>
      </c>
      <c r="O84" s="57">
        <v>0</v>
      </c>
      <c r="P84" s="57">
        <v>0</v>
      </c>
      <c r="Q84" s="57">
        <v>0</v>
      </c>
      <c r="R84" s="59">
        <f t="shared" ref="R84:R103" si="1045">SUM(F84:Q84)</f>
        <v>0</v>
      </c>
      <c r="T84" s="57">
        <v>0</v>
      </c>
      <c r="U84" s="57">
        <v>0</v>
      </c>
      <c r="V84" s="57">
        <v>0</v>
      </c>
      <c r="W84" s="57">
        <v>0</v>
      </c>
      <c r="X84" s="57">
        <v>0</v>
      </c>
      <c r="Y84" s="57">
        <v>0</v>
      </c>
      <c r="Z84" s="57">
        <v>0</v>
      </c>
      <c r="AA84" s="57">
        <v>0</v>
      </c>
      <c r="AB84" s="57">
        <v>0</v>
      </c>
      <c r="AC84" s="57">
        <v>0</v>
      </c>
      <c r="AD84" s="57">
        <v>0</v>
      </c>
      <c r="AE84" s="57">
        <v>0</v>
      </c>
      <c r="AF84" s="59">
        <f t="shared" ref="AF84:AF103" si="1046">SUM(T84:AE84)</f>
        <v>0</v>
      </c>
      <c r="AG84" s="57">
        <v>0</v>
      </c>
      <c r="AH84" s="57">
        <v>0</v>
      </c>
      <c r="AI84" s="57">
        <v>0</v>
      </c>
      <c r="AJ84" s="57">
        <v>0</v>
      </c>
      <c r="AK84" s="57">
        <v>0</v>
      </c>
      <c r="AL84" s="57">
        <v>0</v>
      </c>
      <c r="AM84" s="57">
        <v>0</v>
      </c>
      <c r="AN84" s="57">
        <v>0</v>
      </c>
      <c r="AO84" s="57">
        <v>0</v>
      </c>
      <c r="AP84" s="57">
        <v>0</v>
      </c>
      <c r="AQ84" s="57">
        <v>0</v>
      </c>
      <c r="AR84" s="57">
        <v>0</v>
      </c>
      <c r="AS84" s="59">
        <f t="shared" ref="AS84:AS103" si="1047">SUM(AG84:AR84)</f>
        <v>0</v>
      </c>
      <c r="AU84" s="57">
        <v>0</v>
      </c>
      <c r="AV84" s="57">
        <v>0</v>
      </c>
      <c r="AW84" s="57">
        <v>0</v>
      </c>
      <c r="AX84" s="57">
        <v>0</v>
      </c>
      <c r="AY84" s="57">
        <v>0</v>
      </c>
      <c r="AZ84" s="57">
        <v>0</v>
      </c>
      <c r="BA84" s="57">
        <v>0</v>
      </c>
      <c r="BB84" s="57">
        <v>0</v>
      </c>
      <c r="BC84" s="57">
        <v>0</v>
      </c>
      <c r="BD84" s="57">
        <v>0</v>
      </c>
      <c r="BE84" s="57">
        <v>0</v>
      </c>
      <c r="BF84" s="57">
        <v>0</v>
      </c>
      <c r="BG84" s="59">
        <f t="shared" ref="BG84:BG103" si="1048">SUM(AU84:BF84)</f>
        <v>0</v>
      </c>
      <c r="BI84" s="59">
        <f>IF(ISERROR(VLOOKUP(D84,Start!$T$16:$U$24,2,FALSE)),0,(VLOOKUP(D84,Start!$T$16:$U$24,2,FALSE)))</f>
        <v>0</v>
      </c>
    </row>
    <row r="85" spans="2:61">
      <c r="B85" s="61"/>
      <c r="C85" s="123"/>
      <c r="D85" s="59" t="s">
        <v>55</v>
      </c>
      <c r="E85" s="59">
        <f t="shared" ref="E85:E103" si="1049">R85+AF85+AS85+BG85</f>
        <v>0</v>
      </c>
      <c r="F85" s="59">
        <f>F84*$BI84</f>
        <v>0</v>
      </c>
      <c r="G85" s="59">
        <f t="shared" ref="G85" si="1050">G84*$BI84</f>
        <v>0</v>
      </c>
      <c r="H85" s="59">
        <f t="shared" ref="H85" si="1051">H84*$BI84</f>
        <v>0</v>
      </c>
      <c r="I85" s="59">
        <f t="shared" ref="I85" si="1052">I84*$BI84</f>
        <v>0</v>
      </c>
      <c r="J85" s="59">
        <f t="shared" ref="J85" si="1053">J84*$BI84</f>
        <v>0</v>
      </c>
      <c r="K85" s="59">
        <f t="shared" ref="K85" si="1054">K84*$BI84</f>
        <v>0</v>
      </c>
      <c r="L85" s="59">
        <f t="shared" ref="L85" si="1055">L84*$BI84</f>
        <v>0</v>
      </c>
      <c r="M85" s="59">
        <f t="shared" ref="M85" si="1056">M84*$BI84</f>
        <v>0</v>
      </c>
      <c r="N85" s="59">
        <f t="shared" ref="N85" si="1057">N84*$BI84</f>
        <v>0</v>
      </c>
      <c r="O85" s="59">
        <f t="shared" ref="O85" si="1058">O84*$BI84</f>
        <v>0</v>
      </c>
      <c r="P85" s="59">
        <f t="shared" ref="P85" si="1059">P84*$BI84</f>
        <v>0</v>
      </c>
      <c r="Q85" s="59">
        <f t="shared" ref="Q85" si="1060">Q84*$BI84</f>
        <v>0</v>
      </c>
      <c r="R85" s="59">
        <f t="shared" si="1045"/>
        <v>0</v>
      </c>
      <c r="T85" s="59">
        <f>T84*$BI84</f>
        <v>0</v>
      </c>
      <c r="U85" s="59">
        <f t="shared" ref="U85:AE85" si="1061">U84*$BI84</f>
        <v>0</v>
      </c>
      <c r="V85" s="59">
        <f t="shared" si="1061"/>
        <v>0</v>
      </c>
      <c r="W85" s="59">
        <f t="shared" si="1061"/>
        <v>0</v>
      </c>
      <c r="X85" s="59">
        <f t="shared" si="1061"/>
        <v>0</v>
      </c>
      <c r="Y85" s="59">
        <f t="shared" si="1061"/>
        <v>0</v>
      </c>
      <c r="Z85" s="59">
        <f t="shared" si="1061"/>
        <v>0</v>
      </c>
      <c r="AA85" s="59">
        <f t="shared" si="1061"/>
        <v>0</v>
      </c>
      <c r="AB85" s="59">
        <f t="shared" si="1061"/>
        <v>0</v>
      </c>
      <c r="AC85" s="59">
        <f t="shared" si="1061"/>
        <v>0</v>
      </c>
      <c r="AD85" s="59">
        <f t="shared" si="1061"/>
        <v>0</v>
      </c>
      <c r="AE85" s="59">
        <f t="shared" si="1061"/>
        <v>0</v>
      </c>
      <c r="AF85" s="59">
        <f t="shared" si="1046"/>
        <v>0</v>
      </c>
      <c r="AG85" s="59">
        <f>AG84*$BI84</f>
        <v>0</v>
      </c>
      <c r="AH85" s="59">
        <f t="shared" ref="AH85" si="1062">AH84*$BI84</f>
        <v>0</v>
      </c>
      <c r="AI85" s="59">
        <f t="shared" ref="AI85" si="1063">AI84*$BI84</f>
        <v>0</v>
      </c>
      <c r="AJ85" s="59">
        <f t="shared" ref="AJ85" si="1064">AJ84*$BI84</f>
        <v>0</v>
      </c>
      <c r="AK85" s="59">
        <f t="shared" ref="AK85" si="1065">AK84*$BI84</f>
        <v>0</v>
      </c>
      <c r="AL85" s="59">
        <f t="shared" ref="AL85" si="1066">AL84*$BI84</f>
        <v>0</v>
      </c>
      <c r="AM85" s="59">
        <f t="shared" ref="AM85" si="1067">AM84*$BI84</f>
        <v>0</v>
      </c>
      <c r="AN85" s="59">
        <f t="shared" ref="AN85" si="1068">AN84*$BI84</f>
        <v>0</v>
      </c>
      <c r="AO85" s="59">
        <f t="shared" ref="AO85" si="1069">AO84*$BI84</f>
        <v>0</v>
      </c>
      <c r="AP85" s="59">
        <f t="shared" ref="AP85" si="1070">AP84*$BI84</f>
        <v>0</v>
      </c>
      <c r="AQ85" s="59">
        <f t="shared" ref="AQ85" si="1071">AQ84*$BI84</f>
        <v>0</v>
      </c>
      <c r="AR85" s="59">
        <f t="shared" ref="AR85" si="1072">AR84*$BI84</f>
        <v>0</v>
      </c>
      <c r="AS85" s="59">
        <f t="shared" si="1047"/>
        <v>0</v>
      </c>
      <c r="AU85" s="59">
        <f>AU84*$BI84</f>
        <v>0</v>
      </c>
      <c r="AV85" s="59">
        <f t="shared" ref="AV85" si="1073">AV84*$BI84</f>
        <v>0</v>
      </c>
      <c r="AW85" s="59">
        <f t="shared" ref="AW85" si="1074">AW84*$BI84</f>
        <v>0</v>
      </c>
      <c r="AX85" s="59">
        <f t="shared" ref="AX85" si="1075">AX84*$BI84</f>
        <v>0</v>
      </c>
      <c r="AY85" s="59">
        <f t="shared" ref="AY85" si="1076">AY84*$BI84</f>
        <v>0</v>
      </c>
      <c r="AZ85" s="59">
        <f t="shared" ref="AZ85" si="1077">AZ84*$BI84</f>
        <v>0</v>
      </c>
      <c r="BA85" s="59">
        <f t="shared" ref="BA85" si="1078">BA84*$BI84</f>
        <v>0</v>
      </c>
      <c r="BB85" s="59">
        <f t="shared" ref="BB85" si="1079">BB84*$BI84</f>
        <v>0</v>
      </c>
      <c r="BC85" s="59">
        <f t="shared" ref="BC85" si="1080">BC84*$BI84</f>
        <v>0</v>
      </c>
      <c r="BD85" s="59">
        <f t="shared" ref="BD85" si="1081">BD84*$BI84</f>
        <v>0</v>
      </c>
      <c r="BE85" s="59">
        <f t="shared" ref="BE85" si="1082">BE84*$BI84</f>
        <v>0</v>
      </c>
      <c r="BF85" s="59">
        <f t="shared" ref="BF85" si="1083">BF84*$BI84</f>
        <v>0</v>
      </c>
      <c r="BG85" s="59">
        <f t="shared" si="1048"/>
        <v>0</v>
      </c>
      <c r="BI85" s="59"/>
    </row>
    <row r="86" spans="2:61" ht="15" customHeight="1">
      <c r="B86" s="60">
        <v>2</v>
      </c>
      <c r="C86" s="122"/>
      <c r="D86" s="56" t="s">
        <v>56</v>
      </c>
      <c r="E86" s="59">
        <f t="shared" si="1049"/>
        <v>0</v>
      </c>
      <c r="F86" s="57">
        <v>0</v>
      </c>
      <c r="G86" s="57">
        <v>0</v>
      </c>
      <c r="H86" s="57">
        <v>0</v>
      </c>
      <c r="I86" s="57">
        <v>0</v>
      </c>
      <c r="J86" s="57">
        <v>0</v>
      </c>
      <c r="K86" s="57">
        <v>0</v>
      </c>
      <c r="L86" s="57">
        <v>0</v>
      </c>
      <c r="M86" s="57">
        <v>0</v>
      </c>
      <c r="N86" s="57">
        <v>0</v>
      </c>
      <c r="O86" s="57">
        <v>0</v>
      </c>
      <c r="P86" s="57">
        <v>0</v>
      </c>
      <c r="Q86" s="57">
        <v>0</v>
      </c>
      <c r="R86" s="59">
        <f t="shared" si="1045"/>
        <v>0</v>
      </c>
      <c r="T86" s="57">
        <v>0</v>
      </c>
      <c r="U86" s="57">
        <v>0</v>
      </c>
      <c r="V86" s="57">
        <v>0</v>
      </c>
      <c r="W86" s="57">
        <v>0</v>
      </c>
      <c r="X86" s="57">
        <v>0</v>
      </c>
      <c r="Y86" s="57">
        <v>0</v>
      </c>
      <c r="Z86" s="57">
        <v>0</v>
      </c>
      <c r="AA86" s="57">
        <v>0</v>
      </c>
      <c r="AB86" s="57">
        <v>0</v>
      </c>
      <c r="AC86" s="57">
        <v>0</v>
      </c>
      <c r="AD86" s="57">
        <v>0</v>
      </c>
      <c r="AE86" s="57">
        <v>0</v>
      </c>
      <c r="AF86" s="59">
        <f t="shared" si="1046"/>
        <v>0</v>
      </c>
      <c r="AG86" s="57">
        <v>0</v>
      </c>
      <c r="AH86" s="57">
        <v>0</v>
      </c>
      <c r="AI86" s="57">
        <v>0</v>
      </c>
      <c r="AJ86" s="57">
        <v>0</v>
      </c>
      <c r="AK86" s="57">
        <v>0</v>
      </c>
      <c r="AL86" s="57">
        <v>0</v>
      </c>
      <c r="AM86" s="57">
        <v>0</v>
      </c>
      <c r="AN86" s="57">
        <v>0</v>
      </c>
      <c r="AO86" s="57">
        <v>0</v>
      </c>
      <c r="AP86" s="57">
        <v>0</v>
      </c>
      <c r="AQ86" s="57">
        <v>0</v>
      </c>
      <c r="AR86" s="57">
        <v>0</v>
      </c>
      <c r="AS86" s="59">
        <f t="shared" si="1047"/>
        <v>0</v>
      </c>
      <c r="AU86" s="57">
        <v>0</v>
      </c>
      <c r="AV86" s="57">
        <v>0</v>
      </c>
      <c r="AW86" s="57">
        <v>0</v>
      </c>
      <c r="AX86" s="57">
        <v>0</v>
      </c>
      <c r="AY86" s="57">
        <v>0</v>
      </c>
      <c r="AZ86" s="57">
        <v>0</v>
      </c>
      <c r="BA86" s="57">
        <v>0</v>
      </c>
      <c r="BB86" s="57">
        <v>0</v>
      </c>
      <c r="BC86" s="57">
        <v>0</v>
      </c>
      <c r="BD86" s="57">
        <v>0</v>
      </c>
      <c r="BE86" s="57">
        <v>0</v>
      </c>
      <c r="BF86" s="57">
        <v>0</v>
      </c>
      <c r="BG86" s="59">
        <f t="shared" si="1048"/>
        <v>0</v>
      </c>
      <c r="BI86" s="59">
        <f>IF(ISERROR(VLOOKUP(D86,Start!$T$16:$U$24,2,FALSE)),0,(VLOOKUP(D86,Start!$T$16:$U$24,2,FALSE)))</f>
        <v>0</v>
      </c>
    </row>
    <row r="87" spans="2:61">
      <c r="B87" s="61"/>
      <c r="C87" s="123"/>
      <c r="D87" s="59" t="s">
        <v>55</v>
      </c>
      <c r="E87" s="59">
        <f t="shared" si="1049"/>
        <v>0</v>
      </c>
      <c r="F87" s="59">
        <f>F86*$BI86</f>
        <v>0</v>
      </c>
      <c r="G87" s="59">
        <f t="shared" ref="G87" si="1084">G86*$BI86</f>
        <v>0</v>
      </c>
      <c r="H87" s="59">
        <f t="shared" ref="H87" si="1085">H86*$BI86</f>
        <v>0</v>
      </c>
      <c r="I87" s="59">
        <f t="shared" ref="I87" si="1086">I86*$BI86</f>
        <v>0</v>
      </c>
      <c r="J87" s="59">
        <f t="shared" ref="J87" si="1087">J86*$BI86</f>
        <v>0</v>
      </c>
      <c r="K87" s="59">
        <f t="shared" ref="K87" si="1088">K86*$BI86</f>
        <v>0</v>
      </c>
      <c r="L87" s="59">
        <f t="shared" ref="L87" si="1089">L86*$BI86</f>
        <v>0</v>
      </c>
      <c r="M87" s="59">
        <f t="shared" ref="M87" si="1090">M86*$BI86</f>
        <v>0</v>
      </c>
      <c r="N87" s="59">
        <f t="shared" ref="N87" si="1091">N86*$BI86</f>
        <v>0</v>
      </c>
      <c r="O87" s="59">
        <f t="shared" ref="O87" si="1092">O86*$BI86</f>
        <v>0</v>
      </c>
      <c r="P87" s="59">
        <f t="shared" ref="P87" si="1093">P86*$BI86</f>
        <v>0</v>
      </c>
      <c r="Q87" s="59">
        <f t="shared" ref="Q87" si="1094">Q86*$BI86</f>
        <v>0</v>
      </c>
      <c r="R87" s="59">
        <f t="shared" si="1045"/>
        <v>0</v>
      </c>
      <c r="T87" s="59">
        <f>T86*$BI86</f>
        <v>0</v>
      </c>
      <c r="U87" s="59">
        <f t="shared" ref="U87:AE87" si="1095">U86*$BI86</f>
        <v>0</v>
      </c>
      <c r="V87" s="59">
        <f t="shared" si="1095"/>
        <v>0</v>
      </c>
      <c r="W87" s="59">
        <f t="shared" si="1095"/>
        <v>0</v>
      </c>
      <c r="X87" s="59">
        <f t="shared" si="1095"/>
        <v>0</v>
      </c>
      <c r="Y87" s="59">
        <f t="shared" si="1095"/>
        <v>0</v>
      </c>
      <c r="Z87" s="59">
        <f t="shared" si="1095"/>
        <v>0</v>
      </c>
      <c r="AA87" s="59">
        <f t="shared" si="1095"/>
        <v>0</v>
      </c>
      <c r="AB87" s="59">
        <f t="shared" si="1095"/>
        <v>0</v>
      </c>
      <c r="AC87" s="59">
        <f t="shared" si="1095"/>
        <v>0</v>
      </c>
      <c r="AD87" s="59">
        <f t="shared" si="1095"/>
        <v>0</v>
      </c>
      <c r="AE87" s="59">
        <f t="shared" si="1095"/>
        <v>0</v>
      </c>
      <c r="AF87" s="59">
        <f t="shared" si="1046"/>
        <v>0</v>
      </c>
      <c r="AG87" s="59">
        <f>AG86*$BI86</f>
        <v>0</v>
      </c>
      <c r="AH87" s="59">
        <f t="shared" ref="AH87" si="1096">AH86*$BI86</f>
        <v>0</v>
      </c>
      <c r="AI87" s="59">
        <f t="shared" ref="AI87" si="1097">AI86*$BI86</f>
        <v>0</v>
      </c>
      <c r="AJ87" s="59">
        <f t="shared" ref="AJ87" si="1098">AJ86*$BI86</f>
        <v>0</v>
      </c>
      <c r="AK87" s="59">
        <f t="shared" ref="AK87" si="1099">AK86*$BI86</f>
        <v>0</v>
      </c>
      <c r="AL87" s="59">
        <f t="shared" ref="AL87" si="1100">AL86*$BI86</f>
        <v>0</v>
      </c>
      <c r="AM87" s="59">
        <f t="shared" ref="AM87" si="1101">AM86*$BI86</f>
        <v>0</v>
      </c>
      <c r="AN87" s="59">
        <f t="shared" ref="AN87" si="1102">AN86*$BI86</f>
        <v>0</v>
      </c>
      <c r="AO87" s="59">
        <f t="shared" ref="AO87" si="1103">AO86*$BI86</f>
        <v>0</v>
      </c>
      <c r="AP87" s="59">
        <f t="shared" ref="AP87" si="1104">AP86*$BI86</f>
        <v>0</v>
      </c>
      <c r="AQ87" s="59">
        <f t="shared" ref="AQ87" si="1105">AQ86*$BI86</f>
        <v>0</v>
      </c>
      <c r="AR87" s="59">
        <f t="shared" ref="AR87" si="1106">AR86*$BI86</f>
        <v>0</v>
      </c>
      <c r="AS87" s="59">
        <f t="shared" si="1047"/>
        <v>0</v>
      </c>
      <c r="AU87" s="59">
        <f>AU86*$BI86</f>
        <v>0</v>
      </c>
      <c r="AV87" s="59">
        <f t="shared" ref="AV87" si="1107">AV86*$BI86</f>
        <v>0</v>
      </c>
      <c r="AW87" s="59">
        <f t="shared" ref="AW87" si="1108">AW86*$BI86</f>
        <v>0</v>
      </c>
      <c r="AX87" s="59">
        <f t="shared" ref="AX87" si="1109">AX86*$BI86</f>
        <v>0</v>
      </c>
      <c r="AY87" s="59">
        <f t="shared" ref="AY87" si="1110">AY86*$BI86</f>
        <v>0</v>
      </c>
      <c r="AZ87" s="59">
        <f t="shared" ref="AZ87" si="1111">AZ86*$BI86</f>
        <v>0</v>
      </c>
      <c r="BA87" s="59">
        <f t="shared" ref="BA87" si="1112">BA86*$BI86</f>
        <v>0</v>
      </c>
      <c r="BB87" s="59">
        <f t="shared" ref="BB87" si="1113">BB86*$BI86</f>
        <v>0</v>
      </c>
      <c r="BC87" s="59">
        <f t="shared" ref="BC87" si="1114">BC86*$BI86</f>
        <v>0</v>
      </c>
      <c r="BD87" s="59">
        <f t="shared" ref="BD87" si="1115">BD86*$BI86</f>
        <v>0</v>
      </c>
      <c r="BE87" s="59">
        <f t="shared" ref="BE87" si="1116">BE86*$BI86</f>
        <v>0</v>
      </c>
      <c r="BF87" s="59">
        <f t="shared" ref="BF87" si="1117">BF86*$BI86</f>
        <v>0</v>
      </c>
      <c r="BG87" s="59">
        <f t="shared" si="1048"/>
        <v>0</v>
      </c>
      <c r="BI87" s="59"/>
    </row>
    <row r="88" spans="2:61" ht="15" customHeight="1">
      <c r="B88" s="60">
        <v>3</v>
      </c>
      <c r="C88" s="122"/>
      <c r="D88" s="56" t="s">
        <v>56</v>
      </c>
      <c r="E88" s="59">
        <f t="shared" si="1049"/>
        <v>0</v>
      </c>
      <c r="F88" s="57">
        <v>0</v>
      </c>
      <c r="G88" s="57">
        <v>0</v>
      </c>
      <c r="H88" s="57">
        <v>0</v>
      </c>
      <c r="I88" s="57">
        <v>0</v>
      </c>
      <c r="J88" s="57">
        <v>0</v>
      </c>
      <c r="K88" s="57">
        <v>0</v>
      </c>
      <c r="L88" s="57">
        <v>0</v>
      </c>
      <c r="M88" s="57">
        <v>0</v>
      </c>
      <c r="N88" s="57">
        <v>0</v>
      </c>
      <c r="O88" s="57">
        <v>0</v>
      </c>
      <c r="P88" s="57">
        <v>0</v>
      </c>
      <c r="Q88" s="57">
        <v>0</v>
      </c>
      <c r="R88" s="59">
        <f t="shared" si="1045"/>
        <v>0</v>
      </c>
      <c r="T88" s="57">
        <v>0</v>
      </c>
      <c r="U88" s="57">
        <v>0</v>
      </c>
      <c r="V88" s="57">
        <v>0</v>
      </c>
      <c r="W88" s="57">
        <v>0</v>
      </c>
      <c r="X88" s="57">
        <v>0</v>
      </c>
      <c r="Y88" s="57">
        <v>0</v>
      </c>
      <c r="Z88" s="57">
        <v>0</v>
      </c>
      <c r="AA88" s="57">
        <v>0</v>
      </c>
      <c r="AB88" s="57">
        <v>0</v>
      </c>
      <c r="AC88" s="57">
        <v>0</v>
      </c>
      <c r="AD88" s="57">
        <v>0</v>
      </c>
      <c r="AE88" s="57">
        <v>0</v>
      </c>
      <c r="AF88" s="59">
        <f t="shared" si="1046"/>
        <v>0</v>
      </c>
      <c r="AG88" s="57">
        <v>0</v>
      </c>
      <c r="AH88" s="57">
        <v>0</v>
      </c>
      <c r="AI88" s="57">
        <v>0</v>
      </c>
      <c r="AJ88" s="57">
        <v>0</v>
      </c>
      <c r="AK88" s="57">
        <v>0</v>
      </c>
      <c r="AL88" s="57">
        <v>0</v>
      </c>
      <c r="AM88" s="57">
        <v>0</v>
      </c>
      <c r="AN88" s="57">
        <v>0</v>
      </c>
      <c r="AO88" s="57">
        <v>0</v>
      </c>
      <c r="AP88" s="57">
        <v>0</v>
      </c>
      <c r="AQ88" s="57">
        <v>0</v>
      </c>
      <c r="AR88" s="57">
        <v>0</v>
      </c>
      <c r="AS88" s="59">
        <f t="shared" si="1047"/>
        <v>0</v>
      </c>
      <c r="AU88" s="57">
        <v>0</v>
      </c>
      <c r="AV88" s="57">
        <v>0</v>
      </c>
      <c r="AW88" s="57">
        <v>0</v>
      </c>
      <c r="AX88" s="57">
        <v>0</v>
      </c>
      <c r="AY88" s="57">
        <v>0</v>
      </c>
      <c r="AZ88" s="57">
        <v>0</v>
      </c>
      <c r="BA88" s="57">
        <v>0</v>
      </c>
      <c r="BB88" s="57">
        <v>0</v>
      </c>
      <c r="BC88" s="57">
        <v>0</v>
      </c>
      <c r="BD88" s="57">
        <v>0</v>
      </c>
      <c r="BE88" s="57">
        <v>0</v>
      </c>
      <c r="BF88" s="57">
        <v>0</v>
      </c>
      <c r="BG88" s="59">
        <f t="shared" si="1048"/>
        <v>0</v>
      </c>
      <c r="BI88" s="59">
        <f>IF(ISERROR(VLOOKUP(D88,Start!$T$16:$U$24,2,FALSE)),0,(VLOOKUP(D88,Start!$T$16:$U$24,2,FALSE)))</f>
        <v>0</v>
      </c>
    </row>
    <row r="89" spans="2:61">
      <c r="B89" s="61"/>
      <c r="C89" s="123"/>
      <c r="D89" s="59" t="s">
        <v>55</v>
      </c>
      <c r="E89" s="59">
        <f t="shared" si="1049"/>
        <v>0</v>
      </c>
      <c r="F89" s="59">
        <f>F88*$BI88</f>
        <v>0</v>
      </c>
      <c r="G89" s="59">
        <f t="shared" ref="G89" si="1118">G88*$BI88</f>
        <v>0</v>
      </c>
      <c r="H89" s="59">
        <f t="shared" ref="H89" si="1119">H88*$BI88</f>
        <v>0</v>
      </c>
      <c r="I89" s="59">
        <f t="shared" ref="I89" si="1120">I88*$BI88</f>
        <v>0</v>
      </c>
      <c r="J89" s="59">
        <f t="shared" ref="J89" si="1121">J88*$BI88</f>
        <v>0</v>
      </c>
      <c r="K89" s="59">
        <f t="shared" ref="K89" si="1122">K88*$BI88</f>
        <v>0</v>
      </c>
      <c r="L89" s="59">
        <f t="shared" ref="L89" si="1123">L88*$BI88</f>
        <v>0</v>
      </c>
      <c r="M89" s="59">
        <f t="shared" ref="M89" si="1124">M88*$BI88</f>
        <v>0</v>
      </c>
      <c r="N89" s="59">
        <f t="shared" ref="N89" si="1125">N88*$BI88</f>
        <v>0</v>
      </c>
      <c r="O89" s="59">
        <f t="shared" ref="O89" si="1126">O88*$BI88</f>
        <v>0</v>
      </c>
      <c r="P89" s="59">
        <f t="shared" ref="P89" si="1127">P88*$BI88</f>
        <v>0</v>
      </c>
      <c r="Q89" s="59">
        <f t="shared" ref="Q89" si="1128">Q88*$BI88</f>
        <v>0</v>
      </c>
      <c r="R89" s="59">
        <f t="shared" si="1045"/>
        <v>0</v>
      </c>
      <c r="T89" s="59">
        <f>T88*$BI88</f>
        <v>0</v>
      </c>
      <c r="U89" s="59">
        <f t="shared" ref="U89:AE89" si="1129">U88*$BI88</f>
        <v>0</v>
      </c>
      <c r="V89" s="59">
        <f t="shared" si="1129"/>
        <v>0</v>
      </c>
      <c r="W89" s="59">
        <f t="shared" si="1129"/>
        <v>0</v>
      </c>
      <c r="X89" s="59">
        <f t="shared" si="1129"/>
        <v>0</v>
      </c>
      <c r="Y89" s="59">
        <f t="shared" si="1129"/>
        <v>0</v>
      </c>
      <c r="Z89" s="59">
        <f t="shared" si="1129"/>
        <v>0</v>
      </c>
      <c r="AA89" s="59">
        <f t="shared" si="1129"/>
        <v>0</v>
      </c>
      <c r="AB89" s="59">
        <f t="shared" si="1129"/>
        <v>0</v>
      </c>
      <c r="AC89" s="59">
        <f t="shared" si="1129"/>
        <v>0</v>
      </c>
      <c r="AD89" s="59">
        <f t="shared" si="1129"/>
        <v>0</v>
      </c>
      <c r="AE89" s="59">
        <f t="shared" si="1129"/>
        <v>0</v>
      </c>
      <c r="AF89" s="59">
        <f t="shared" si="1046"/>
        <v>0</v>
      </c>
      <c r="AG89" s="59">
        <f>AG88*$BI88</f>
        <v>0</v>
      </c>
      <c r="AH89" s="59">
        <f t="shared" ref="AH89" si="1130">AH88*$BI88</f>
        <v>0</v>
      </c>
      <c r="AI89" s="59">
        <f t="shared" ref="AI89" si="1131">AI88*$BI88</f>
        <v>0</v>
      </c>
      <c r="AJ89" s="59">
        <f t="shared" ref="AJ89" si="1132">AJ88*$BI88</f>
        <v>0</v>
      </c>
      <c r="AK89" s="59">
        <f t="shared" ref="AK89" si="1133">AK88*$BI88</f>
        <v>0</v>
      </c>
      <c r="AL89" s="59">
        <f t="shared" ref="AL89" si="1134">AL88*$BI88</f>
        <v>0</v>
      </c>
      <c r="AM89" s="59">
        <f t="shared" ref="AM89" si="1135">AM88*$BI88</f>
        <v>0</v>
      </c>
      <c r="AN89" s="59">
        <f t="shared" ref="AN89" si="1136">AN88*$BI88</f>
        <v>0</v>
      </c>
      <c r="AO89" s="59">
        <f t="shared" ref="AO89" si="1137">AO88*$BI88</f>
        <v>0</v>
      </c>
      <c r="AP89" s="59">
        <f t="shared" ref="AP89" si="1138">AP88*$BI88</f>
        <v>0</v>
      </c>
      <c r="AQ89" s="59">
        <f t="shared" ref="AQ89" si="1139">AQ88*$BI88</f>
        <v>0</v>
      </c>
      <c r="AR89" s="59">
        <f t="shared" ref="AR89" si="1140">AR88*$BI88</f>
        <v>0</v>
      </c>
      <c r="AS89" s="59">
        <f t="shared" si="1047"/>
        <v>0</v>
      </c>
      <c r="AU89" s="59">
        <f>AU88*$BI88</f>
        <v>0</v>
      </c>
      <c r="AV89" s="59">
        <f t="shared" ref="AV89" si="1141">AV88*$BI88</f>
        <v>0</v>
      </c>
      <c r="AW89" s="59">
        <f t="shared" ref="AW89" si="1142">AW88*$BI88</f>
        <v>0</v>
      </c>
      <c r="AX89" s="59">
        <f t="shared" ref="AX89" si="1143">AX88*$BI88</f>
        <v>0</v>
      </c>
      <c r="AY89" s="59">
        <f t="shared" ref="AY89" si="1144">AY88*$BI88</f>
        <v>0</v>
      </c>
      <c r="AZ89" s="59">
        <f t="shared" ref="AZ89" si="1145">AZ88*$BI88</f>
        <v>0</v>
      </c>
      <c r="BA89" s="59">
        <f t="shared" ref="BA89" si="1146">BA88*$BI88</f>
        <v>0</v>
      </c>
      <c r="BB89" s="59">
        <f t="shared" ref="BB89" si="1147">BB88*$BI88</f>
        <v>0</v>
      </c>
      <c r="BC89" s="59">
        <f t="shared" ref="BC89" si="1148">BC88*$BI88</f>
        <v>0</v>
      </c>
      <c r="BD89" s="59">
        <f t="shared" ref="BD89" si="1149">BD88*$BI88</f>
        <v>0</v>
      </c>
      <c r="BE89" s="59">
        <f t="shared" ref="BE89" si="1150">BE88*$BI88</f>
        <v>0</v>
      </c>
      <c r="BF89" s="59">
        <f t="shared" ref="BF89" si="1151">BF88*$BI88</f>
        <v>0</v>
      </c>
      <c r="BG89" s="59">
        <f t="shared" si="1048"/>
        <v>0</v>
      </c>
      <c r="BI89" s="59"/>
    </row>
    <row r="90" spans="2:61" ht="15" customHeight="1">
      <c r="B90" s="60">
        <v>4</v>
      </c>
      <c r="C90" s="122"/>
      <c r="D90" s="56" t="s">
        <v>56</v>
      </c>
      <c r="E90" s="59">
        <f t="shared" si="1049"/>
        <v>0</v>
      </c>
      <c r="F90" s="57">
        <v>0</v>
      </c>
      <c r="G90" s="57">
        <v>0</v>
      </c>
      <c r="H90" s="57">
        <v>0</v>
      </c>
      <c r="I90" s="57">
        <v>0</v>
      </c>
      <c r="J90" s="57">
        <v>0</v>
      </c>
      <c r="K90" s="57">
        <v>0</v>
      </c>
      <c r="L90" s="57">
        <v>0</v>
      </c>
      <c r="M90" s="57">
        <v>0</v>
      </c>
      <c r="N90" s="57">
        <v>0</v>
      </c>
      <c r="O90" s="57">
        <v>0</v>
      </c>
      <c r="P90" s="57">
        <v>0</v>
      </c>
      <c r="Q90" s="57">
        <v>0</v>
      </c>
      <c r="R90" s="59">
        <f t="shared" si="1045"/>
        <v>0</v>
      </c>
      <c r="T90" s="57">
        <v>0</v>
      </c>
      <c r="U90" s="57">
        <v>0</v>
      </c>
      <c r="V90" s="57">
        <v>0</v>
      </c>
      <c r="W90" s="57">
        <v>0</v>
      </c>
      <c r="X90" s="57">
        <v>0</v>
      </c>
      <c r="Y90" s="57">
        <v>0</v>
      </c>
      <c r="Z90" s="57">
        <v>0</v>
      </c>
      <c r="AA90" s="57">
        <v>0</v>
      </c>
      <c r="AB90" s="57">
        <v>0</v>
      </c>
      <c r="AC90" s="57">
        <v>0</v>
      </c>
      <c r="AD90" s="57">
        <v>0</v>
      </c>
      <c r="AE90" s="57">
        <v>0</v>
      </c>
      <c r="AF90" s="59">
        <f t="shared" si="1046"/>
        <v>0</v>
      </c>
      <c r="AG90" s="57">
        <v>0</v>
      </c>
      <c r="AH90" s="57">
        <v>0</v>
      </c>
      <c r="AI90" s="57">
        <v>0</v>
      </c>
      <c r="AJ90" s="57">
        <v>0</v>
      </c>
      <c r="AK90" s="57">
        <v>0</v>
      </c>
      <c r="AL90" s="57">
        <v>0</v>
      </c>
      <c r="AM90" s="57">
        <v>0</v>
      </c>
      <c r="AN90" s="57">
        <v>0</v>
      </c>
      <c r="AO90" s="57">
        <v>0</v>
      </c>
      <c r="AP90" s="57">
        <v>0</v>
      </c>
      <c r="AQ90" s="57">
        <v>0</v>
      </c>
      <c r="AR90" s="57">
        <v>0</v>
      </c>
      <c r="AS90" s="59">
        <f t="shared" si="1047"/>
        <v>0</v>
      </c>
      <c r="AU90" s="57">
        <v>0</v>
      </c>
      <c r="AV90" s="57">
        <v>0</v>
      </c>
      <c r="AW90" s="57">
        <v>0</v>
      </c>
      <c r="AX90" s="57">
        <v>0</v>
      </c>
      <c r="AY90" s="57">
        <v>0</v>
      </c>
      <c r="AZ90" s="57">
        <v>0</v>
      </c>
      <c r="BA90" s="57">
        <v>0</v>
      </c>
      <c r="BB90" s="57">
        <v>0</v>
      </c>
      <c r="BC90" s="57">
        <v>0</v>
      </c>
      <c r="BD90" s="57">
        <v>0</v>
      </c>
      <c r="BE90" s="57">
        <v>0</v>
      </c>
      <c r="BF90" s="57">
        <v>0</v>
      </c>
      <c r="BG90" s="59">
        <f t="shared" si="1048"/>
        <v>0</v>
      </c>
      <c r="BI90" s="59">
        <f>IF(ISERROR(VLOOKUP(D90,Start!$T$16:$U$24,2,FALSE)),0,(VLOOKUP(D90,Start!$T$16:$U$24,2,FALSE)))</f>
        <v>0</v>
      </c>
    </row>
    <row r="91" spans="2:61">
      <c r="B91" s="61"/>
      <c r="C91" s="123"/>
      <c r="D91" s="59" t="s">
        <v>55</v>
      </c>
      <c r="E91" s="59">
        <f t="shared" si="1049"/>
        <v>0</v>
      </c>
      <c r="F91" s="59">
        <f>F90*$BI90</f>
        <v>0</v>
      </c>
      <c r="G91" s="59">
        <f t="shared" ref="G91" si="1152">G90*$BI90</f>
        <v>0</v>
      </c>
      <c r="H91" s="59">
        <f t="shared" ref="H91" si="1153">H90*$BI90</f>
        <v>0</v>
      </c>
      <c r="I91" s="59">
        <f t="shared" ref="I91" si="1154">I90*$BI90</f>
        <v>0</v>
      </c>
      <c r="J91" s="59">
        <f t="shared" ref="J91" si="1155">J90*$BI90</f>
        <v>0</v>
      </c>
      <c r="K91" s="59">
        <f t="shared" ref="K91" si="1156">K90*$BI90</f>
        <v>0</v>
      </c>
      <c r="L91" s="59">
        <f t="shared" ref="L91" si="1157">L90*$BI90</f>
        <v>0</v>
      </c>
      <c r="M91" s="59">
        <f t="shared" ref="M91" si="1158">M90*$BI90</f>
        <v>0</v>
      </c>
      <c r="N91" s="59">
        <f t="shared" ref="N91" si="1159">N90*$BI90</f>
        <v>0</v>
      </c>
      <c r="O91" s="59">
        <f t="shared" ref="O91" si="1160">O90*$BI90</f>
        <v>0</v>
      </c>
      <c r="P91" s="59">
        <f t="shared" ref="P91" si="1161">P90*$BI90</f>
        <v>0</v>
      </c>
      <c r="Q91" s="59">
        <f t="shared" ref="Q91" si="1162">Q90*$BI90</f>
        <v>0</v>
      </c>
      <c r="R91" s="59">
        <f t="shared" si="1045"/>
        <v>0</v>
      </c>
      <c r="T91" s="59">
        <f>T90*$BI90</f>
        <v>0</v>
      </c>
      <c r="U91" s="59">
        <f t="shared" ref="U91:AE91" si="1163">U90*$BI90</f>
        <v>0</v>
      </c>
      <c r="V91" s="59">
        <f t="shared" si="1163"/>
        <v>0</v>
      </c>
      <c r="W91" s="59">
        <f t="shared" si="1163"/>
        <v>0</v>
      </c>
      <c r="X91" s="59">
        <f t="shared" si="1163"/>
        <v>0</v>
      </c>
      <c r="Y91" s="59">
        <f t="shared" si="1163"/>
        <v>0</v>
      </c>
      <c r="Z91" s="59">
        <f t="shared" si="1163"/>
        <v>0</v>
      </c>
      <c r="AA91" s="59">
        <f t="shared" si="1163"/>
        <v>0</v>
      </c>
      <c r="AB91" s="59">
        <f t="shared" si="1163"/>
        <v>0</v>
      </c>
      <c r="AC91" s="59">
        <f t="shared" si="1163"/>
        <v>0</v>
      </c>
      <c r="AD91" s="59">
        <f t="shared" si="1163"/>
        <v>0</v>
      </c>
      <c r="AE91" s="59">
        <f t="shared" si="1163"/>
        <v>0</v>
      </c>
      <c r="AF91" s="59">
        <f t="shared" si="1046"/>
        <v>0</v>
      </c>
      <c r="AG91" s="59">
        <f>AG90*$BI90</f>
        <v>0</v>
      </c>
      <c r="AH91" s="59">
        <f t="shared" ref="AH91" si="1164">AH90*$BI90</f>
        <v>0</v>
      </c>
      <c r="AI91" s="59">
        <f t="shared" ref="AI91" si="1165">AI90*$BI90</f>
        <v>0</v>
      </c>
      <c r="AJ91" s="59">
        <f t="shared" ref="AJ91" si="1166">AJ90*$BI90</f>
        <v>0</v>
      </c>
      <c r="AK91" s="59">
        <f t="shared" ref="AK91" si="1167">AK90*$BI90</f>
        <v>0</v>
      </c>
      <c r="AL91" s="59">
        <f t="shared" ref="AL91" si="1168">AL90*$BI90</f>
        <v>0</v>
      </c>
      <c r="AM91" s="59">
        <f t="shared" ref="AM91" si="1169">AM90*$BI90</f>
        <v>0</v>
      </c>
      <c r="AN91" s="59">
        <f t="shared" ref="AN91" si="1170">AN90*$BI90</f>
        <v>0</v>
      </c>
      <c r="AO91" s="59">
        <f t="shared" ref="AO91" si="1171">AO90*$BI90</f>
        <v>0</v>
      </c>
      <c r="AP91" s="59">
        <f t="shared" ref="AP91" si="1172">AP90*$BI90</f>
        <v>0</v>
      </c>
      <c r="AQ91" s="59">
        <f t="shared" ref="AQ91" si="1173">AQ90*$BI90</f>
        <v>0</v>
      </c>
      <c r="AR91" s="59">
        <f t="shared" ref="AR91" si="1174">AR90*$BI90</f>
        <v>0</v>
      </c>
      <c r="AS91" s="59">
        <f t="shared" si="1047"/>
        <v>0</v>
      </c>
      <c r="AU91" s="59">
        <f>AU90*$BI90</f>
        <v>0</v>
      </c>
      <c r="AV91" s="59">
        <f t="shared" ref="AV91" si="1175">AV90*$BI90</f>
        <v>0</v>
      </c>
      <c r="AW91" s="59">
        <f t="shared" ref="AW91" si="1176">AW90*$BI90</f>
        <v>0</v>
      </c>
      <c r="AX91" s="59">
        <f t="shared" ref="AX91" si="1177">AX90*$BI90</f>
        <v>0</v>
      </c>
      <c r="AY91" s="59">
        <f t="shared" ref="AY91" si="1178">AY90*$BI90</f>
        <v>0</v>
      </c>
      <c r="AZ91" s="59">
        <f t="shared" ref="AZ91" si="1179">AZ90*$BI90</f>
        <v>0</v>
      </c>
      <c r="BA91" s="59">
        <f t="shared" ref="BA91" si="1180">BA90*$BI90</f>
        <v>0</v>
      </c>
      <c r="BB91" s="59">
        <f t="shared" ref="BB91" si="1181">BB90*$BI90</f>
        <v>0</v>
      </c>
      <c r="BC91" s="59">
        <f t="shared" ref="BC91" si="1182">BC90*$BI90</f>
        <v>0</v>
      </c>
      <c r="BD91" s="59">
        <f t="shared" ref="BD91" si="1183">BD90*$BI90</f>
        <v>0</v>
      </c>
      <c r="BE91" s="59">
        <f t="shared" ref="BE91" si="1184">BE90*$BI90</f>
        <v>0</v>
      </c>
      <c r="BF91" s="59">
        <f t="shared" ref="BF91" si="1185">BF90*$BI90</f>
        <v>0</v>
      </c>
      <c r="BG91" s="59">
        <f t="shared" si="1048"/>
        <v>0</v>
      </c>
      <c r="BI91" s="59"/>
    </row>
    <row r="92" spans="2:61" ht="15" customHeight="1">
      <c r="B92" s="60">
        <v>5</v>
      </c>
      <c r="C92" s="122"/>
      <c r="D92" s="56" t="s">
        <v>56</v>
      </c>
      <c r="E92" s="59">
        <f t="shared" si="1049"/>
        <v>0</v>
      </c>
      <c r="F92" s="57">
        <v>0</v>
      </c>
      <c r="G92" s="57">
        <v>0</v>
      </c>
      <c r="H92" s="57">
        <v>0</v>
      </c>
      <c r="I92" s="57">
        <v>0</v>
      </c>
      <c r="J92" s="57">
        <v>0</v>
      </c>
      <c r="K92" s="57">
        <v>0</v>
      </c>
      <c r="L92" s="57">
        <v>0</v>
      </c>
      <c r="M92" s="57">
        <v>0</v>
      </c>
      <c r="N92" s="57">
        <v>0</v>
      </c>
      <c r="O92" s="57">
        <v>0</v>
      </c>
      <c r="P92" s="57">
        <v>0</v>
      </c>
      <c r="Q92" s="57">
        <v>0</v>
      </c>
      <c r="R92" s="59">
        <f t="shared" si="1045"/>
        <v>0</v>
      </c>
      <c r="T92" s="57">
        <v>0</v>
      </c>
      <c r="U92" s="57">
        <v>0</v>
      </c>
      <c r="V92" s="57">
        <v>0</v>
      </c>
      <c r="W92" s="57">
        <v>0</v>
      </c>
      <c r="X92" s="57">
        <v>0</v>
      </c>
      <c r="Y92" s="57">
        <v>0</v>
      </c>
      <c r="Z92" s="57">
        <v>0</v>
      </c>
      <c r="AA92" s="57">
        <v>0</v>
      </c>
      <c r="AB92" s="57">
        <v>0</v>
      </c>
      <c r="AC92" s="57">
        <v>0</v>
      </c>
      <c r="AD92" s="57">
        <v>0</v>
      </c>
      <c r="AE92" s="57">
        <v>0</v>
      </c>
      <c r="AF92" s="59">
        <f t="shared" si="1046"/>
        <v>0</v>
      </c>
      <c r="AG92" s="57">
        <v>0</v>
      </c>
      <c r="AH92" s="57">
        <v>0</v>
      </c>
      <c r="AI92" s="57">
        <v>0</v>
      </c>
      <c r="AJ92" s="57">
        <v>0</v>
      </c>
      <c r="AK92" s="57">
        <v>0</v>
      </c>
      <c r="AL92" s="57">
        <v>0</v>
      </c>
      <c r="AM92" s="57">
        <v>0</v>
      </c>
      <c r="AN92" s="57">
        <v>0</v>
      </c>
      <c r="AO92" s="57">
        <v>0</v>
      </c>
      <c r="AP92" s="57">
        <v>0</v>
      </c>
      <c r="AQ92" s="57">
        <v>0</v>
      </c>
      <c r="AR92" s="57">
        <v>0</v>
      </c>
      <c r="AS92" s="59">
        <f t="shared" si="1047"/>
        <v>0</v>
      </c>
      <c r="AU92" s="57">
        <v>0</v>
      </c>
      <c r="AV92" s="57">
        <v>0</v>
      </c>
      <c r="AW92" s="57">
        <v>0</v>
      </c>
      <c r="AX92" s="57">
        <v>0</v>
      </c>
      <c r="AY92" s="57">
        <v>0</v>
      </c>
      <c r="AZ92" s="57">
        <v>0</v>
      </c>
      <c r="BA92" s="57">
        <v>0</v>
      </c>
      <c r="BB92" s="57">
        <v>0</v>
      </c>
      <c r="BC92" s="57">
        <v>0</v>
      </c>
      <c r="BD92" s="57">
        <v>0</v>
      </c>
      <c r="BE92" s="57">
        <v>0</v>
      </c>
      <c r="BF92" s="57">
        <v>0</v>
      </c>
      <c r="BG92" s="59">
        <f t="shared" si="1048"/>
        <v>0</v>
      </c>
      <c r="BI92" s="59">
        <f>IF(ISERROR(VLOOKUP(D92,Start!$T$16:$U$24,2,FALSE)),0,(VLOOKUP(D92,Start!$T$16:$U$24,2,FALSE)))</f>
        <v>0</v>
      </c>
    </row>
    <row r="93" spans="2:61">
      <c r="B93" s="61"/>
      <c r="C93" s="123"/>
      <c r="D93" s="59" t="s">
        <v>55</v>
      </c>
      <c r="E93" s="59">
        <f t="shared" si="1049"/>
        <v>0</v>
      </c>
      <c r="F93" s="59">
        <f>F92*$BI92</f>
        <v>0</v>
      </c>
      <c r="G93" s="59">
        <f t="shared" ref="G93" si="1186">G92*$BI92</f>
        <v>0</v>
      </c>
      <c r="H93" s="59">
        <f t="shared" ref="H93" si="1187">H92*$BI92</f>
        <v>0</v>
      </c>
      <c r="I93" s="59">
        <f t="shared" ref="I93" si="1188">I92*$BI92</f>
        <v>0</v>
      </c>
      <c r="J93" s="59">
        <f t="shared" ref="J93" si="1189">J92*$BI92</f>
        <v>0</v>
      </c>
      <c r="K93" s="59">
        <f t="shared" ref="K93" si="1190">K92*$BI92</f>
        <v>0</v>
      </c>
      <c r="L93" s="59">
        <f t="shared" ref="L93" si="1191">L92*$BI92</f>
        <v>0</v>
      </c>
      <c r="M93" s="59">
        <f t="shared" ref="M93" si="1192">M92*$BI92</f>
        <v>0</v>
      </c>
      <c r="N93" s="59">
        <f t="shared" ref="N93" si="1193">N92*$BI92</f>
        <v>0</v>
      </c>
      <c r="O93" s="59">
        <f t="shared" ref="O93" si="1194">O92*$BI92</f>
        <v>0</v>
      </c>
      <c r="P93" s="59">
        <f t="shared" ref="P93" si="1195">P92*$BI92</f>
        <v>0</v>
      </c>
      <c r="Q93" s="59">
        <f t="shared" ref="Q93" si="1196">Q92*$BI92</f>
        <v>0</v>
      </c>
      <c r="R93" s="59">
        <f t="shared" si="1045"/>
        <v>0</v>
      </c>
      <c r="T93" s="59">
        <f>T92*$BI92</f>
        <v>0</v>
      </c>
      <c r="U93" s="59">
        <f t="shared" ref="U93:AE93" si="1197">U92*$BI92</f>
        <v>0</v>
      </c>
      <c r="V93" s="59">
        <f t="shared" si="1197"/>
        <v>0</v>
      </c>
      <c r="W93" s="59">
        <f t="shared" si="1197"/>
        <v>0</v>
      </c>
      <c r="X93" s="59">
        <f t="shared" si="1197"/>
        <v>0</v>
      </c>
      <c r="Y93" s="59">
        <f t="shared" si="1197"/>
        <v>0</v>
      </c>
      <c r="Z93" s="59">
        <f t="shared" si="1197"/>
        <v>0</v>
      </c>
      <c r="AA93" s="59">
        <f t="shared" si="1197"/>
        <v>0</v>
      </c>
      <c r="AB93" s="59">
        <f t="shared" si="1197"/>
        <v>0</v>
      </c>
      <c r="AC93" s="59">
        <f t="shared" si="1197"/>
        <v>0</v>
      </c>
      <c r="AD93" s="59">
        <f t="shared" si="1197"/>
        <v>0</v>
      </c>
      <c r="AE93" s="59">
        <f t="shared" si="1197"/>
        <v>0</v>
      </c>
      <c r="AF93" s="59">
        <f t="shared" si="1046"/>
        <v>0</v>
      </c>
      <c r="AG93" s="59">
        <f>AG92*$BI92</f>
        <v>0</v>
      </c>
      <c r="AH93" s="59">
        <f t="shared" ref="AH93" si="1198">AH92*$BI92</f>
        <v>0</v>
      </c>
      <c r="AI93" s="59">
        <f t="shared" ref="AI93" si="1199">AI92*$BI92</f>
        <v>0</v>
      </c>
      <c r="AJ93" s="59">
        <f t="shared" ref="AJ93" si="1200">AJ92*$BI92</f>
        <v>0</v>
      </c>
      <c r="AK93" s="59">
        <f t="shared" ref="AK93" si="1201">AK92*$BI92</f>
        <v>0</v>
      </c>
      <c r="AL93" s="59">
        <f t="shared" ref="AL93" si="1202">AL92*$BI92</f>
        <v>0</v>
      </c>
      <c r="AM93" s="59">
        <f t="shared" ref="AM93" si="1203">AM92*$BI92</f>
        <v>0</v>
      </c>
      <c r="AN93" s="59">
        <f t="shared" ref="AN93" si="1204">AN92*$BI92</f>
        <v>0</v>
      </c>
      <c r="AO93" s="59">
        <f t="shared" ref="AO93" si="1205">AO92*$BI92</f>
        <v>0</v>
      </c>
      <c r="AP93" s="59">
        <f t="shared" ref="AP93" si="1206">AP92*$BI92</f>
        <v>0</v>
      </c>
      <c r="AQ93" s="59">
        <f t="shared" ref="AQ93" si="1207">AQ92*$BI92</f>
        <v>0</v>
      </c>
      <c r="AR93" s="59">
        <f t="shared" ref="AR93" si="1208">AR92*$BI92</f>
        <v>0</v>
      </c>
      <c r="AS93" s="59">
        <f t="shared" si="1047"/>
        <v>0</v>
      </c>
      <c r="AU93" s="59">
        <f>AU92*$BI92</f>
        <v>0</v>
      </c>
      <c r="AV93" s="59">
        <f t="shared" ref="AV93" si="1209">AV92*$BI92</f>
        <v>0</v>
      </c>
      <c r="AW93" s="59">
        <f t="shared" ref="AW93" si="1210">AW92*$BI92</f>
        <v>0</v>
      </c>
      <c r="AX93" s="59">
        <f t="shared" ref="AX93" si="1211">AX92*$BI92</f>
        <v>0</v>
      </c>
      <c r="AY93" s="59">
        <f t="shared" ref="AY93" si="1212">AY92*$BI92</f>
        <v>0</v>
      </c>
      <c r="AZ93" s="59">
        <f t="shared" ref="AZ93" si="1213">AZ92*$BI92</f>
        <v>0</v>
      </c>
      <c r="BA93" s="59">
        <f t="shared" ref="BA93" si="1214">BA92*$BI92</f>
        <v>0</v>
      </c>
      <c r="BB93" s="59">
        <f t="shared" ref="BB93" si="1215">BB92*$BI92</f>
        <v>0</v>
      </c>
      <c r="BC93" s="59">
        <f t="shared" ref="BC93" si="1216">BC92*$BI92</f>
        <v>0</v>
      </c>
      <c r="BD93" s="59">
        <f t="shared" ref="BD93" si="1217">BD92*$BI92</f>
        <v>0</v>
      </c>
      <c r="BE93" s="59">
        <f t="shared" ref="BE93" si="1218">BE92*$BI92</f>
        <v>0</v>
      </c>
      <c r="BF93" s="59">
        <f t="shared" ref="BF93" si="1219">BF92*$BI92</f>
        <v>0</v>
      </c>
      <c r="BG93" s="59">
        <f t="shared" si="1048"/>
        <v>0</v>
      </c>
      <c r="BI93" s="59"/>
    </row>
    <row r="94" spans="2:61" ht="15" customHeight="1">
      <c r="B94" s="60">
        <v>6</v>
      </c>
      <c r="C94" s="122"/>
      <c r="D94" s="56" t="s">
        <v>56</v>
      </c>
      <c r="E94" s="59">
        <f t="shared" si="1049"/>
        <v>0</v>
      </c>
      <c r="F94" s="57">
        <v>0</v>
      </c>
      <c r="G94" s="57">
        <v>0</v>
      </c>
      <c r="H94" s="57">
        <v>0</v>
      </c>
      <c r="I94" s="57">
        <v>0</v>
      </c>
      <c r="J94" s="57">
        <v>0</v>
      </c>
      <c r="K94" s="57">
        <v>0</v>
      </c>
      <c r="L94" s="57">
        <v>0</v>
      </c>
      <c r="M94" s="57">
        <v>0</v>
      </c>
      <c r="N94" s="57">
        <v>0</v>
      </c>
      <c r="O94" s="57">
        <v>0</v>
      </c>
      <c r="P94" s="57">
        <v>0</v>
      </c>
      <c r="Q94" s="57">
        <v>0</v>
      </c>
      <c r="R94" s="59">
        <f t="shared" si="1045"/>
        <v>0</v>
      </c>
      <c r="T94" s="57">
        <v>0</v>
      </c>
      <c r="U94" s="57">
        <v>0</v>
      </c>
      <c r="V94" s="57">
        <v>0</v>
      </c>
      <c r="W94" s="57">
        <v>0</v>
      </c>
      <c r="X94" s="57">
        <v>0</v>
      </c>
      <c r="Y94" s="57">
        <v>0</v>
      </c>
      <c r="Z94" s="57">
        <v>0</v>
      </c>
      <c r="AA94" s="57">
        <v>0</v>
      </c>
      <c r="AB94" s="57">
        <v>0</v>
      </c>
      <c r="AC94" s="57">
        <v>0</v>
      </c>
      <c r="AD94" s="57">
        <v>0</v>
      </c>
      <c r="AE94" s="57">
        <v>0</v>
      </c>
      <c r="AF94" s="59">
        <f t="shared" si="1046"/>
        <v>0</v>
      </c>
      <c r="AG94" s="57">
        <v>0</v>
      </c>
      <c r="AH94" s="57">
        <v>0</v>
      </c>
      <c r="AI94" s="57">
        <v>0</v>
      </c>
      <c r="AJ94" s="57">
        <v>0</v>
      </c>
      <c r="AK94" s="57">
        <v>0</v>
      </c>
      <c r="AL94" s="57">
        <v>0</v>
      </c>
      <c r="AM94" s="57">
        <v>0</v>
      </c>
      <c r="AN94" s="57">
        <v>0</v>
      </c>
      <c r="AO94" s="57">
        <v>0</v>
      </c>
      <c r="AP94" s="57">
        <v>0</v>
      </c>
      <c r="AQ94" s="57">
        <v>0</v>
      </c>
      <c r="AR94" s="57">
        <v>0</v>
      </c>
      <c r="AS94" s="59">
        <f t="shared" si="1047"/>
        <v>0</v>
      </c>
      <c r="AU94" s="57">
        <v>0</v>
      </c>
      <c r="AV94" s="57">
        <v>0</v>
      </c>
      <c r="AW94" s="57">
        <v>0</v>
      </c>
      <c r="AX94" s="57">
        <v>0</v>
      </c>
      <c r="AY94" s="57">
        <v>0</v>
      </c>
      <c r="AZ94" s="57">
        <v>0</v>
      </c>
      <c r="BA94" s="57">
        <v>0</v>
      </c>
      <c r="BB94" s="57">
        <v>0</v>
      </c>
      <c r="BC94" s="57">
        <v>0</v>
      </c>
      <c r="BD94" s="57">
        <v>0</v>
      </c>
      <c r="BE94" s="57">
        <v>0</v>
      </c>
      <c r="BF94" s="57">
        <v>0</v>
      </c>
      <c r="BG94" s="59">
        <f t="shared" si="1048"/>
        <v>0</v>
      </c>
      <c r="BI94" s="59">
        <f>IF(ISERROR(VLOOKUP(D94,Start!$T$16:$U$24,2,FALSE)),0,(VLOOKUP(D94,Start!$T$16:$U$24,2,FALSE)))</f>
        <v>0</v>
      </c>
    </row>
    <row r="95" spans="2:61">
      <c r="B95" s="61"/>
      <c r="C95" s="123"/>
      <c r="D95" s="59" t="s">
        <v>55</v>
      </c>
      <c r="E95" s="59">
        <f t="shared" si="1049"/>
        <v>0</v>
      </c>
      <c r="F95" s="59">
        <f>F94*$BI94</f>
        <v>0</v>
      </c>
      <c r="G95" s="59">
        <f t="shared" ref="G95" si="1220">G94*$BI94</f>
        <v>0</v>
      </c>
      <c r="H95" s="59">
        <f t="shared" ref="H95" si="1221">H94*$BI94</f>
        <v>0</v>
      </c>
      <c r="I95" s="59">
        <f t="shared" ref="I95" si="1222">I94*$BI94</f>
        <v>0</v>
      </c>
      <c r="J95" s="59">
        <f t="shared" ref="J95" si="1223">J94*$BI94</f>
        <v>0</v>
      </c>
      <c r="K95" s="59">
        <f t="shared" ref="K95" si="1224">K94*$BI94</f>
        <v>0</v>
      </c>
      <c r="L95" s="59">
        <f t="shared" ref="L95" si="1225">L94*$BI94</f>
        <v>0</v>
      </c>
      <c r="M95" s="59">
        <f t="shared" ref="M95" si="1226">M94*$BI94</f>
        <v>0</v>
      </c>
      <c r="N95" s="59">
        <f t="shared" ref="N95" si="1227">N94*$BI94</f>
        <v>0</v>
      </c>
      <c r="O95" s="59">
        <f t="shared" ref="O95" si="1228">O94*$BI94</f>
        <v>0</v>
      </c>
      <c r="P95" s="59">
        <f t="shared" ref="P95" si="1229">P94*$BI94</f>
        <v>0</v>
      </c>
      <c r="Q95" s="59">
        <f t="shared" ref="Q95" si="1230">Q94*$BI94</f>
        <v>0</v>
      </c>
      <c r="R95" s="59">
        <f t="shared" si="1045"/>
        <v>0</v>
      </c>
      <c r="T95" s="59">
        <f>T94*$BI94</f>
        <v>0</v>
      </c>
      <c r="U95" s="59">
        <f t="shared" ref="U95:AE95" si="1231">U94*$BI94</f>
        <v>0</v>
      </c>
      <c r="V95" s="59">
        <f t="shared" si="1231"/>
        <v>0</v>
      </c>
      <c r="W95" s="59">
        <f t="shared" si="1231"/>
        <v>0</v>
      </c>
      <c r="X95" s="59">
        <f t="shared" si="1231"/>
        <v>0</v>
      </c>
      <c r="Y95" s="59">
        <f t="shared" si="1231"/>
        <v>0</v>
      </c>
      <c r="Z95" s="59">
        <f t="shared" si="1231"/>
        <v>0</v>
      </c>
      <c r="AA95" s="59">
        <f t="shared" si="1231"/>
        <v>0</v>
      </c>
      <c r="AB95" s="59">
        <f t="shared" si="1231"/>
        <v>0</v>
      </c>
      <c r="AC95" s="59">
        <f t="shared" si="1231"/>
        <v>0</v>
      </c>
      <c r="AD95" s="59">
        <f t="shared" si="1231"/>
        <v>0</v>
      </c>
      <c r="AE95" s="59">
        <f t="shared" si="1231"/>
        <v>0</v>
      </c>
      <c r="AF95" s="59">
        <f t="shared" si="1046"/>
        <v>0</v>
      </c>
      <c r="AG95" s="59">
        <f>AG94*$BI94</f>
        <v>0</v>
      </c>
      <c r="AH95" s="59">
        <f t="shared" ref="AH95" si="1232">AH94*$BI94</f>
        <v>0</v>
      </c>
      <c r="AI95" s="59">
        <f t="shared" ref="AI95" si="1233">AI94*$BI94</f>
        <v>0</v>
      </c>
      <c r="AJ95" s="59">
        <f t="shared" ref="AJ95" si="1234">AJ94*$BI94</f>
        <v>0</v>
      </c>
      <c r="AK95" s="59">
        <f t="shared" ref="AK95" si="1235">AK94*$BI94</f>
        <v>0</v>
      </c>
      <c r="AL95" s="59">
        <f t="shared" ref="AL95" si="1236">AL94*$BI94</f>
        <v>0</v>
      </c>
      <c r="AM95" s="59">
        <f t="shared" ref="AM95" si="1237">AM94*$BI94</f>
        <v>0</v>
      </c>
      <c r="AN95" s="59">
        <f t="shared" ref="AN95" si="1238">AN94*$BI94</f>
        <v>0</v>
      </c>
      <c r="AO95" s="59">
        <f t="shared" ref="AO95" si="1239">AO94*$BI94</f>
        <v>0</v>
      </c>
      <c r="AP95" s="59">
        <f t="shared" ref="AP95" si="1240">AP94*$BI94</f>
        <v>0</v>
      </c>
      <c r="AQ95" s="59">
        <f t="shared" ref="AQ95" si="1241">AQ94*$BI94</f>
        <v>0</v>
      </c>
      <c r="AR95" s="59">
        <f t="shared" ref="AR95" si="1242">AR94*$BI94</f>
        <v>0</v>
      </c>
      <c r="AS95" s="59">
        <f t="shared" si="1047"/>
        <v>0</v>
      </c>
      <c r="AU95" s="59">
        <f>AU94*$BI94</f>
        <v>0</v>
      </c>
      <c r="AV95" s="59">
        <f t="shared" ref="AV95" si="1243">AV94*$BI94</f>
        <v>0</v>
      </c>
      <c r="AW95" s="59">
        <f t="shared" ref="AW95" si="1244">AW94*$BI94</f>
        <v>0</v>
      </c>
      <c r="AX95" s="59">
        <f t="shared" ref="AX95" si="1245">AX94*$BI94</f>
        <v>0</v>
      </c>
      <c r="AY95" s="59">
        <f t="shared" ref="AY95" si="1246">AY94*$BI94</f>
        <v>0</v>
      </c>
      <c r="AZ95" s="59">
        <f t="shared" ref="AZ95" si="1247">AZ94*$BI94</f>
        <v>0</v>
      </c>
      <c r="BA95" s="59">
        <f t="shared" ref="BA95" si="1248">BA94*$BI94</f>
        <v>0</v>
      </c>
      <c r="BB95" s="59">
        <f t="shared" ref="BB95" si="1249">BB94*$BI94</f>
        <v>0</v>
      </c>
      <c r="BC95" s="59">
        <f t="shared" ref="BC95" si="1250">BC94*$BI94</f>
        <v>0</v>
      </c>
      <c r="BD95" s="59">
        <f t="shared" ref="BD95" si="1251">BD94*$BI94</f>
        <v>0</v>
      </c>
      <c r="BE95" s="59">
        <f t="shared" ref="BE95" si="1252">BE94*$BI94</f>
        <v>0</v>
      </c>
      <c r="BF95" s="59">
        <f t="shared" ref="BF95" si="1253">BF94*$BI94</f>
        <v>0</v>
      </c>
      <c r="BG95" s="59">
        <f t="shared" si="1048"/>
        <v>0</v>
      </c>
      <c r="BI95" s="59"/>
    </row>
    <row r="96" spans="2:61" ht="15" customHeight="1">
      <c r="B96" s="60">
        <v>7</v>
      </c>
      <c r="C96" s="122"/>
      <c r="D96" s="56" t="s">
        <v>56</v>
      </c>
      <c r="E96" s="59">
        <f t="shared" si="1049"/>
        <v>0</v>
      </c>
      <c r="F96" s="57">
        <v>0</v>
      </c>
      <c r="G96" s="57">
        <v>0</v>
      </c>
      <c r="H96" s="57">
        <v>0</v>
      </c>
      <c r="I96" s="57">
        <v>0</v>
      </c>
      <c r="J96" s="57">
        <v>0</v>
      </c>
      <c r="K96" s="57">
        <v>0</v>
      </c>
      <c r="L96" s="57">
        <v>0</v>
      </c>
      <c r="M96" s="57">
        <v>0</v>
      </c>
      <c r="N96" s="57">
        <v>0</v>
      </c>
      <c r="O96" s="57">
        <v>0</v>
      </c>
      <c r="P96" s="57">
        <v>0</v>
      </c>
      <c r="Q96" s="57">
        <v>0</v>
      </c>
      <c r="R96" s="59">
        <f t="shared" si="1045"/>
        <v>0</v>
      </c>
      <c r="T96" s="57">
        <v>0</v>
      </c>
      <c r="U96" s="57">
        <v>0</v>
      </c>
      <c r="V96" s="57">
        <v>0</v>
      </c>
      <c r="W96" s="57">
        <v>0</v>
      </c>
      <c r="X96" s="57">
        <v>0</v>
      </c>
      <c r="Y96" s="57">
        <v>0</v>
      </c>
      <c r="Z96" s="57">
        <v>0</v>
      </c>
      <c r="AA96" s="57">
        <v>0</v>
      </c>
      <c r="AB96" s="57">
        <v>0</v>
      </c>
      <c r="AC96" s="57">
        <v>0</v>
      </c>
      <c r="AD96" s="57">
        <v>0</v>
      </c>
      <c r="AE96" s="57">
        <v>0</v>
      </c>
      <c r="AF96" s="59">
        <f t="shared" si="1046"/>
        <v>0</v>
      </c>
      <c r="AG96" s="57">
        <v>0</v>
      </c>
      <c r="AH96" s="57">
        <v>0</v>
      </c>
      <c r="AI96" s="57">
        <v>0</v>
      </c>
      <c r="AJ96" s="57">
        <v>0</v>
      </c>
      <c r="AK96" s="57">
        <v>0</v>
      </c>
      <c r="AL96" s="57">
        <v>0</v>
      </c>
      <c r="AM96" s="57">
        <v>0</v>
      </c>
      <c r="AN96" s="57">
        <v>0</v>
      </c>
      <c r="AO96" s="57">
        <v>0</v>
      </c>
      <c r="AP96" s="57">
        <v>0</v>
      </c>
      <c r="AQ96" s="57">
        <v>0</v>
      </c>
      <c r="AR96" s="57">
        <v>0</v>
      </c>
      <c r="AS96" s="59">
        <f t="shared" si="1047"/>
        <v>0</v>
      </c>
      <c r="AU96" s="57">
        <v>0</v>
      </c>
      <c r="AV96" s="57">
        <v>0</v>
      </c>
      <c r="AW96" s="57">
        <v>0</v>
      </c>
      <c r="AX96" s="57">
        <v>0</v>
      </c>
      <c r="AY96" s="57">
        <v>0</v>
      </c>
      <c r="AZ96" s="57">
        <v>0</v>
      </c>
      <c r="BA96" s="57">
        <v>0</v>
      </c>
      <c r="BB96" s="57">
        <v>0</v>
      </c>
      <c r="BC96" s="57">
        <v>0</v>
      </c>
      <c r="BD96" s="57">
        <v>0</v>
      </c>
      <c r="BE96" s="57">
        <v>0</v>
      </c>
      <c r="BF96" s="57">
        <v>0</v>
      </c>
      <c r="BG96" s="59">
        <f t="shared" si="1048"/>
        <v>0</v>
      </c>
      <c r="BI96" s="59">
        <f>IF(ISERROR(VLOOKUP(D96,Start!$T$16:$U$24,2,FALSE)),0,(VLOOKUP(D96,Start!$T$16:$U$24,2,FALSE)))</f>
        <v>0</v>
      </c>
    </row>
    <row r="97" spans="2:61">
      <c r="B97" s="61"/>
      <c r="C97" s="123"/>
      <c r="D97" s="59" t="s">
        <v>55</v>
      </c>
      <c r="E97" s="59">
        <f t="shared" si="1049"/>
        <v>0</v>
      </c>
      <c r="F97" s="59">
        <f>F96*$BI96</f>
        <v>0</v>
      </c>
      <c r="G97" s="59">
        <f t="shared" ref="G97" si="1254">G96*$BI96</f>
        <v>0</v>
      </c>
      <c r="H97" s="59">
        <f t="shared" ref="H97" si="1255">H96*$BI96</f>
        <v>0</v>
      </c>
      <c r="I97" s="59">
        <f t="shared" ref="I97" si="1256">I96*$BI96</f>
        <v>0</v>
      </c>
      <c r="J97" s="59">
        <f t="shared" ref="J97" si="1257">J96*$BI96</f>
        <v>0</v>
      </c>
      <c r="K97" s="59">
        <f t="shared" ref="K97" si="1258">K96*$BI96</f>
        <v>0</v>
      </c>
      <c r="L97" s="59">
        <f t="shared" ref="L97" si="1259">L96*$BI96</f>
        <v>0</v>
      </c>
      <c r="M97" s="59">
        <f t="shared" ref="M97" si="1260">M96*$BI96</f>
        <v>0</v>
      </c>
      <c r="N97" s="59">
        <f t="shared" ref="N97" si="1261">N96*$BI96</f>
        <v>0</v>
      </c>
      <c r="O97" s="59">
        <f t="shared" ref="O97" si="1262">O96*$BI96</f>
        <v>0</v>
      </c>
      <c r="P97" s="59">
        <f t="shared" ref="P97" si="1263">P96*$BI96</f>
        <v>0</v>
      </c>
      <c r="Q97" s="59">
        <f t="shared" ref="Q97" si="1264">Q96*$BI96</f>
        <v>0</v>
      </c>
      <c r="R97" s="59">
        <f t="shared" si="1045"/>
        <v>0</v>
      </c>
      <c r="T97" s="59">
        <f>T96*$BI96</f>
        <v>0</v>
      </c>
      <c r="U97" s="59">
        <f t="shared" ref="U97:AE97" si="1265">U96*$BI96</f>
        <v>0</v>
      </c>
      <c r="V97" s="59">
        <f t="shared" si="1265"/>
        <v>0</v>
      </c>
      <c r="W97" s="59">
        <f t="shared" si="1265"/>
        <v>0</v>
      </c>
      <c r="X97" s="59">
        <f t="shared" si="1265"/>
        <v>0</v>
      </c>
      <c r="Y97" s="59">
        <f t="shared" si="1265"/>
        <v>0</v>
      </c>
      <c r="Z97" s="59">
        <f t="shared" si="1265"/>
        <v>0</v>
      </c>
      <c r="AA97" s="59">
        <f t="shared" si="1265"/>
        <v>0</v>
      </c>
      <c r="AB97" s="59">
        <f t="shared" si="1265"/>
        <v>0</v>
      </c>
      <c r="AC97" s="59">
        <f t="shared" si="1265"/>
        <v>0</v>
      </c>
      <c r="AD97" s="59">
        <f t="shared" si="1265"/>
        <v>0</v>
      </c>
      <c r="AE97" s="59">
        <f t="shared" si="1265"/>
        <v>0</v>
      </c>
      <c r="AF97" s="59">
        <f t="shared" si="1046"/>
        <v>0</v>
      </c>
      <c r="AG97" s="59">
        <f>AG96*$BI96</f>
        <v>0</v>
      </c>
      <c r="AH97" s="59">
        <f t="shared" ref="AH97" si="1266">AH96*$BI96</f>
        <v>0</v>
      </c>
      <c r="AI97" s="59">
        <f t="shared" ref="AI97" si="1267">AI96*$BI96</f>
        <v>0</v>
      </c>
      <c r="AJ97" s="59">
        <f t="shared" ref="AJ97" si="1268">AJ96*$BI96</f>
        <v>0</v>
      </c>
      <c r="AK97" s="59">
        <f t="shared" ref="AK97" si="1269">AK96*$BI96</f>
        <v>0</v>
      </c>
      <c r="AL97" s="59">
        <f t="shared" ref="AL97" si="1270">AL96*$BI96</f>
        <v>0</v>
      </c>
      <c r="AM97" s="59">
        <f t="shared" ref="AM97" si="1271">AM96*$BI96</f>
        <v>0</v>
      </c>
      <c r="AN97" s="59">
        <f t="shared" ref="AN97" si="1272">AN96*$BI96</f>
        <v>0</v>
      </c>
      <c r="AO97" s="59">
        <f t="shared" ref="AO97" si="1273">AO96*$BI96</f>
        <v>0</v>
      </c>
      <c r="AP97" s="59">
        <f t="shared" ref="AP97" si="1274">AP96*$BI96</f>
        <v>0</v>
      </c>
      <c r="AQ97" s="59">
        <f t="shared" ref="AQ97" si="1275">AQ96*$BI96</f>
        <v>0</v>
      </c>
      <c r="AR97" s="59">
        <f t="shared" ref="AR97" si="1276">AR96*$BI96</f>
        <v>0</v>
      </c>
      <c r="AS97" s="59">
        <f t="shared" si="1047"/>
        <v>0</v>
      </c>
      <c r="AU97" s="59">
        <f>AU96*$BI96</f>
        <v>0</v>
      </c>
      <c r="AV97" s="59">
        <f t="shared" ref="AV97" si="1277">AV96*$BI96</f>
        <v>0</v>
      </c>
      <c r="AW97" s="59">
        <f t="shared" ref="AW97" si="1278">AW96*$BI96</f>
        <v>0</v>
      </c>
      <c r="AX97" s="59">
        <f t="shared" ref="AX97" si="1279">AX96*$BI96</f>
        <v>0</v>
      </c>
      <c r="AY97" s="59">
        <f t="shared" ref="AY97" si="1280">AY96*$BI96</f>
        <v>0</v>
      </c>
      <c r="AZ97" s="59">
        <f t="shared" ref="AZ97" si="1281">AZ96*$BI96</f>
        <v>0</v>
      </c>
      <c r="BA97" s="59">
        <f t="shared" ref="BA97" si="1282">BA96*$BI96</f>
        <v>0</v>
      </c>
      <c r="BB97" s="59">
        <f t="shared" ref="BB97" si="1283">BB96*$BI96</f>
        <v>0</v>
      </c>
      <c r="BC97" s="59">
        <f t="shared" ref="BC97" si="1284">BC96*$BI96</f>
        <v>0</v>
      </c>
      <c r="BD97" s="59">
        <f t="shared" ref="BD97" si="1285">BD96*$BI96</f>
        <v>0</v>
      </c>
      <c r="BE97" s="59">
        <f t="shared" ref="BE97" si="1286">BE96*$BI96</f>
        <v>0</v>
      </c>
      <c r="BF97" s="59">
        <f t="shared" ref="BF97" si="1287">BF96*$BI96</f>
        <v>0</v>
      </c>
      <c r="BG97" s="59">
        <f t="shared" si="1048"/>
        <v>0</v>
      </c>
      <c r="BI97" s="59"/>
    </row>
    <row r="98" spans="2:61" ht="15" customHeight="1">
      <c r="B98" s="60">
        <v>8</v>
      </c>
      <c r="C98" s="122"/>
      <c r="D98" s="56" t="s">
        <v>56</v>
      </c>
      <c r="E98" s="59">
        <f t="shared" si="1049"/>
        <v>0</v>
      </c>
      <c r="F98" s="57">
        <v>0</v>
      </c>
      <c r="G98" s="57">
        <v>0</v>
      </c>
      <c r="H98" s="57">
        <v>0</v>
      </c>
      <c r="I98" s="57">
        <v>0</v>
      </c>
      <c r="J98" s="57">
        <v>0</v>
      </c>
      <c r="K98" s="57">
        <v>0</v>
      </c>
      <c r="L98" s="57">
        <v>0</v>
      </c>
      <c r="M98" s="57">
        <v>0</v>
      </c>
      <c r="N98" s="57">
        <v>0</v>
      </c>
      <c r="O98" s="57">
        <v>0</v>
      </c>
      <c r="P98" s="57">
        <v>0</v>
      </c>
      <c r="Q98" s="57">
        <v>0</v>
      </c>
      <c r="R98" s="59">
        <f t="shared" si="1045"/>
        <v>0</v>
      </c>
      <c r="T98" s="57">
        <v>0</v>
      </c>
      <c r="U98" s="57">
        <v>0</v>
      </c>
      <c r="V98" s="57">
        <v>0</v>
      </c>
      <c r="W98" s="57">
        <v>0</v>
      </c>
      <c r="X98" s="57">
        <v>0</v>
      </c>
      <c r="Y98" s="57">
        <v>0</v>
      </c>
      <c r="Z98" s="57">
        <v>0</v>
      </c>
      <c r="AA98" s="57">
        <v>0</v>
      </c>
      <c r="AB98" s="57">
        <v>0</v>
      </c>
      <c r="AC98" s="57">
        <v>0</v>
      </c>
      <c r="AD98" s="57">
        <v>0</v>
      </c>
      <c r="AE98" s="57">
        <v>0</v>
      </c>
      <c r="AF98" s="59">
        <f t="shared" si="1046"/>
        <v>0</v>
      </c>
      <c r="AG98" s="57">
        <v>0</v>
      </c>
      <c r="AH98" s="57">
        <v>0</v>
      </c>
      <c r="AI98" s="57">
        <v>0</v>
      </c>
      <c r="AJ98" s="57">
        <v>0</v>
      </c>
      <c r="AK98" s="57">
        <v>0</v>
      </c>
      <c r="AL98" s="57">
        <v>0</v>
      </c>
      <c r="AM98" s="57">
        <v>0</v>
      </c>
      <c r="AN98" s="57">
        <v>0</v>
      </c>
      <c r="AO98" s="57">
        <v>0</v>
      </c>
      <c r="AP98" s="57">
        <v>0</v>
      </c>
      <c r="AQ98" s="57">
        <v>0</v>
      </c>
      <c r="AR98" s="57">
        <v>0</v>
      </c>
      <c r="AS98" s="59">
        <f t="shared" si="1047"/>
        <v>0</v>
      </c>
      <c r="AU98" s="57">
        <v>0</v>
      </c>
      <c r="AV98" s="57">
        <v>0</v>
      </c>
      <c r="AW98" s="57">
        <v>0</v>
      </c>
      <c r="AX98" s="57">
        <v>0</v>
      </c>
      <c r="AY98" s="57">
        <v>0</v>
      </c>
      <c r="AZ98" s="57">
        <v>0</v>
      </c>
      <c r="BA98" s="57">
        <v>0</v>
      </c>
      <c r="BB98" s="57">
        <v>0</v>
      </c>
      <c r="BC98" s="57">
        <v>0</v>
      </c>
      <c r="BD98" s="57">
        <v>0</v>
      </c>
      <c r="BE98" s="57">
        <v>0</v>
      </c>
      <c r="BF98" s="57">
        <v>0</v>
      </c>
      <c r="BG98" s="59">
        <f t="shared" si="1048"/>
        <v>0</v>
      </c>
      <c r="BI98" s="59">
        <f>IF(ISERROR(VLOOKUP(D98,Start!$T$16:$U$24,2,FALSE)),0,(VLOOKUP(D98,Start!$T$16:$U$24,2,FALSE)))</f>
        <v>0</v>
      </c>
    </row>
    <row r="99" spans="2:61">
      <c r="B99" s="61"/>
      <c r="C99" s="123"/>
      <c r="D99" s="59" t="s">
        <v>55</v>
      </c>
      <c r="E99" s="59">
        <f t="shared" si="1049"/>
        <v>0</v>
      </c>
      <c r="F99" s="59">
        <f>F98*$BI98</f>
        <v>0</v>
      </c>
      <c r="G99" s="59">
        <f t="shared" ref="G99" si="1288">G98*$BI98</f>
        <v>0</v>
      </c>
      <c r="H99" s="59">
        <f t="shared" ref="H99" si="1289">H98*$BI98</f>
        <v>0</v>
      </c>
      <c r="I99" s="59">
        <f t="shared" ref="I99" si="1290">I98*$BI98</f>
        <v>0</v>
      </c>
      <c r="J99" s="59">
        <f t="shared" ref="J99" si="1291">J98*$BI98</f>
        <v>0</v>
      </c>
      <c r="K99" s="59">
        <f t="shared" ref="K99" si="1292">K98*$BI98</f>
        <v>0</v>
      </c>
      <c r="L99" s="59">
        <f t="shared" ref="L99" si="1293">L98*$BI98</f>
        <v>0</v>
      </c>
      <c r="M99" s="59">
        <f t="shared" ref="M99" si="1294">M98*$BI98</f>
        <v>0</v>
      </c>
      <c r="N99" s="59">
        <f t="shared" ref="N99" si="1295">N98*$BI98</f>
        <v>0</v>
      </c>
      <c r="O99" s="59">
        <f t="shared" ref="O99" si="1296">O98*$BI98</f>
        <v>0</v>
      </c>
      <c r="P99" s="59">
        <f t="shared" ref="P99" si="1297">P98*$BI98</f>
        <v>0</v>
      </c>
      <c r="Q99" s="59">
        <f t="shared" ref="Q99" si="1298">Q98*$BI98</f>
        <v>0</v>
      </c>
      <c r="R99" s="59">
        <f t="shared" si="1045"/>
        <v>0</v>
      </c>
      <c r="T99" s="59">
        <f>T98*$BI98</f>
        <v>0</v>
      </c>
      <c r="U99" s="59">
        <f t="shared" ref="U99:AE99" si="1299">U98*$BI98</f>
        <v>0</v>
      </c>
      <c r="V99" s="59">
        <f t="shared" si="1299"/>
        <v>0</v>
      </c>
      <c r="W99" s="59">
        <f t="shared" si="1299"/>
        <v>0</v>
      </c>
      <c r="X99" s="59">
        <f t="shared" si="1299"/>
        <v>0</v>
      </c>
      <c r="Y99" s="59">
        <f t="shared" si="1299"/>
        <v>0</v>
      </c>
      <c r="Z99" s="59">
        <f t="shared" si="1299"/>
        <v>0</v>
      </c>
      <c r="AA99" s="59">
        <f t="shared" si="1299"/>
        <v>0</v>
      </c>
      <c r="AB99" s="59">
        <f t="shared" si="1299"/>
        <v>0</v>
      </c>
      <c r="AC99" s="59">
        <f t="shared" si="1299"/>
        <v>0</v>
      </c>
      <c r="AD99" s="59">
        <f t="shared" si="1299"/>
        <v>0</v>
      </c>
      <c r="AE99" s="59">
        <f t="shared" si="1299"/>
        <v>0</v>
      </c>
      <c r="AF99" s="59">
        <f t="shared" si="1046"/>
        <v>0</v>
      </c>
      <c r="AG99" s="59">
        <f>AG98*$BI98</f>
        <v>0</v>
      </c>
      <c r="AH99" s="59">
        <f t="shared" ref="AH99" si="1300">AH98*$BI98</f>
        <v>0</v>
      </c>
      <c r="AI99" s="59">
        <f t="shared" ref="AI99" si="1301">AI98*$BI98</f>
        <v>0</v>
      </c>
      <c r="AJ99" s="59">
        <f t="shared" ref="AJ99" si="1302">AJ98*$BI98</f>
        <v>0</v>
      </c>
      <c r="AK99" s="59">
        <f t="shared" ref="AK99" si="1303">AK98*$BI98</f>
        <v>0</v>
      </c>
      <c r="AL99" s="59">
        <f t="shared" ref="AL99" si="1304">AL98*$BI98</f>
        <v>0</v>
      </c>
      <c r="AM99" s="59">
        <f t="shared" ref="AM99" si="1305">AM98*$BI98</f>
        <v>0</v>
      </c>
      <c r="AN99" s="59">
        <f t="shared" ref="AN99" si="1306">AN98*$BI98</f>
        <v>0</v>
      </c>
      <c r="AO99" s="59">
        <f t="shared" ref="AO99" si="1307">AO98*$BI98</f>
        <v>0</v>
      </c>
      <c r="AP99" s="59">
        <f t="shared" ref="AP99" si="1308">AP98*$BI98</f>
        <v>0</v>
      </c>
      <c r="AQ99" s="59">
        <f t="shared" ref="AQ99" si="1309">AQ98*$BI98</f>
        <v>0</v>
      </c>
      <c r="AR99" s="59">
        <f t="shared" ref="AR99" si="1310">AR98*$BI98</f>
        <v>0</v>
      </c>
      <c r="AS99" s="59">
        <f t="shared" si="1047"/>
        <v>0</v>
      </c>
      <c r="AU99" s="59">
        <f>AU98*$BI98</f>
        <v>0</v>
      </c>
      <c r="AV99" s="59">
        <f t="shared" ref="AV99" si="1311">AV98*$BI98</f>
        <v>0</v>
      </c>
      <c r="AW99" s="59">
        <f t="shared" ref="AW99" si="1312">AW98*$BI98</f>
        <v>0</v>
      </c>
      <c r="AX99" s="59">
        <f t="shared" ref="AX99" si="1313">AX98*$BI98</f>
        <v>0</v>
      </c>
      <c r="AY99" s="59">
        <f t="shared" ref="AY99" si="1314">AY98*$BI98</f>
        <v>0</v>
      </c>
      <c r="AZ99" s="59">
        <f t="shared" ref="AZ99" si="1315">AZ98*$BI98</f>
        <v>0</v>
      </c>
      <c r="BA99" s="59">
        <f t="shared" ref="BA99" si="1316">BA98*$BI98</f>
        <v>0</v>
      </c>
      <c r="BB99" s="59">
        <f t="shared" ref="BB99" si="1317">BB98*$BI98</f>
        <v>0</v>
      </c>
      <c r="BC99" s="59">
        <f t="shared" ref="BC99" si="1318">BC98*$BI98</f>
        <v>0</v>
      </c>
      <c r="BD99" s="59">
        <f t="shared" ref="BD99" si="1319">BD98*$BI98</f>
        <v>0</v>
      </c>
      <c r="BE99" s="59">
        <f t="shared" ref="BE99" si="1320">BE98*$BI98</f>
        <v>0</v>
      </c>
      <c r="BF99" s="59">
        <f t="shared" ref="BF99" si="1321">BF98*$BI98</f>
        <v>0</v>
      </c>
      <c r="BG99" s="59">
        <f t="shared" si="1048"/>
        <v>0</v>
      </c>
      <c r="BI99" s="59"/>
    </row>
    <row r="100" spans="2:61" ht="15" customHeight="1">
      <c r="B100" s="60">
        <v>9</v>
      </c>
      <c r="C100" s="122"/>
      <c r="D100" s="56" t="s">
        <v>56</v>
      </c>
      <c r="E100" s="59">
        <f t="shared" si="1049"/>
        <v>0</v>
      </c>
      <c r="F100" s="57">
        <v>0</v>
      </c>
      <c r="G100" s="57">
        <v>0</v>
      </c>
      <c r="H100" s="57">
        <v>0</v>
      </c>
      <c r="I100" s="57">
        <v>0</v>
      </c>
      <c r="J100" s="57">
        <v>0</v>
      </c>
      <c r="K100" s="57">
        <v>0</v>
      </c>
      <c r="L100" s="57">
        <v>0</v>
      </c>
      <c r="M100" s="57">
        <v>0</v>
      </c>
      <c r="N100" s="57">
        <v>0</v>
      </c>
      <c r="O100" s="57">
        <v>0</v>
      </c>
      <c r="P100" s="57">
        <v>0</v>
      </c>
      <c r="Q100" s="57">
        <v>0</v>
      </c>
      <c r="R100" s="59">
        <f t="shared" si="1045"/>
        <v>0</v>
      </c>
      <c r="T100" s="57">
        <v>0</v>
      </c>
      <c r="U100" s="57">
        <v>0</v>
      </c>
      <c r="V100" s="57">
        <v>0</v>
      </c>
      <c r="W100" s="57">
        <v>0</v>
      </c>
      <c r="X100" s="57">
        <v>0</v>
      </c>
      <c r="Y100" s="57">
        <v>0</v>
      </c>
      <c r="Z100" s="57">
        <v>0</v>
      </c>
      <c r="AA100" s="57">
        <v>0</v>
      </c>
      <c r="AB100" s="57">
        <v>0</v>
      </c>
      <c r="AC100" s="57">
        <v>0</v>
      </c>
      <c r="AD100" s="57">
        <v>0</v>
      </c>
      <c r="AE100" s="57">
        <v>0</v>
      </c>
      <c r="AF100" s="59">
        <f t="shared" si="1046"/>
        <v>0</v>
      </c>
      <c r="AG100" s="57">
        <v>0</v>
      </c>
      <c r="AH100" s="57">
        <v>0</v>
      </c>
      <c r="AI100" s="57">
        <v>0</v>
      </c>
      <c r="AJ100" s="57">
        <v>0</v>
      </c>
      <c r="AK100" s="57">
        <v>0</v>
      </c>
      <c r="AL100" s="57">
        <v>0</v>
      </c>
      <c r="AM100" s="57">
        <v>0</v>
      </c>
      <c r="AN100" s="57">
        <v>0</v>
      </c>
      <c r="AO100" s="57">
        <v>0</v>
      </c>
      <c r="AP100" s="57">
        <v>0</v>
      </c>
      <c r="AQ100" s="57">
        <v>0</v>
      </c>
      <c r="AR100" s="57">
        <v>0</v>
      </c>
      <c r="AS100" s="59">
        <f t="shared" si="1047"/>
        <v>0</v>
      </c>
      <c r="AU100" s="57">
        <v>0</v>
      </c>
      <c r="AV100" s="57">
        <v>0</v>
      </c>
      <c r="AW100" s="57">
        <v>0</v>
      </c>
      <c r="AX100" s="57">
        <v>0</v>
      </c>
      <c r="AY100" s="57">
        <v>0</v>
      </c>
      <c r="AZ100" s="57">
        <v>0</v>
      </c>
      <c r="BA100" s="57">
        <v>0</v>
      </c>
      <c r="BB100" s="57">
        <v>0</v>
      </c>
      <c r="BC100" s="57">
        <v>0</v>
      </c>
      <c r="BD100" s="57">
        <v>0</v>
      </c>
      <c r="BE100" s="57">
        <v>0</v>
      </c>
      <c r="BF100" s="57">
        <v>0</v>
      </c>
      <c r="BG100" s="59">
        <f t="shared" si="1048"/>
        <v>0</v>
      </c>
      <c r="BI100" s="59">
        <f>IF(ISERROR(VLOOKUP(D100,Start!$T$16:$U$24,2,FALSE)),0,(VLOOKUP(D100,Start!$T$16:$U$24,2,FALSE)))</f>
        <v>0</v>
      </c>
    </row>
    <row r="101" spans="2:61">
      <c r="B101" s="61"/>
      <c r="C101" s="123"/>
      <c r="D101" s="59" t="s">
        <v>55</v>
      </c>
      <c r="E101" s="59">
        <f t="shared" si="1049"/>
        <v>0</v>
      </c>
      <c r="F101" s="59">
        <f>F100*$BI100</f>
        <v>0</v>
      </c>
      <c r="G101" s="59">
        <f t="shared" ref="G101" si="1322">G100*$BI100</f>
        <v>0</v>
      </c>
      <c r="H101" s="59">
        <f t="shared" ref="H101" si="1323">H100*$BI100</f>
        <v>0</v>
      </c>
      <c r="I101" s="59">
        <f t="shared" ref="I101" si="1324">I100*$BI100</f>
        <v>0</v>
      </c>
      <c r="J101" s="59">
        <f t="shared" ref="J101" si="1325">J100*$BI100</f>
        <v>0</v>
      </c>
      <c r="K101" s="59">
        <f t="shared" ref="K101" si="1326">K100*$BI100</f>
        <v>0</v>
      </c>
      <c r="L101" s="59">
        <f t="shared" ref="L101" si="1327">L100*$BI100</f>
        <v>0</v>
      </c>
      <c r="M101" s="59">
        <f t="shared" ref="M101" si="1328">M100*$BI100</f>
        <v>0</v>
      </c>
      <c r="N101" s="59">
        <f t="shared" ref="N101" si="1329">N100*$BI100</f>
        <v>0</v>
      </c>
      <c r="O101" s="59">
        <f t="shared" ref="O101" si="1330">O100*$BI100</f>
        <v>0</v>
      </c>
      <c r="P101" s="59">
        <f t="shared" ref="P101" si="1331">P100*$BI100</f>
        <v>0</v>
      </c>
      <c r="Q101" s="59">
        <f t="shared" ref="Q101" si="1332">Q100*$BI100</f>
        <v>0</v>
      </c>
      <c r="R101" s="59">
        <f t="shared" si="1045"/>
        <v>0</v>
      </c>
      <c r="T101" s="59">
        <f>T100*$BI100</f>
        <v>0</v>
      </c>
      <c r="U101" s="59">
        <f t="shared" ref="U101:AE101" si="1333">U100*$BI100</f>
        <v>0</v>
      </c>
      <c r="V101" s="59">
        <f t="shared" si="1333"/>
        <v>0</v>
      </c>
      <c r="W101" s="59">
        <f t="shared" si="1333"/>
        <v>0</v>
      </c>
      <c r="X101" s="59">
        <f t="shared" si="1333"/>
        <v>0</v>
      </c>
      <c r="Y101" s="59">
        <f t="shared" si="1333"/>
        <v>0</v>
      </c>
      <c r="Z101" s="59">
        <f t="shared" si="1333"/>
        <v>0</v>
      </c>
      <c r="AA101" s="59">
        <f t="shared" si="1333"/>
        <v>0</v>
      </c>
      <c r="AB101" s="59">
        <f t="shared" si="1333"/>
        <v>0</v>
      </c>
      <c r="AC101" s="59">
        <f t="shared" si="1333"/>
        <v>0</v>
      </c>
      <c r="AD101" s="59">
        <f t="shared" si="1333"/>
        <v>0</v>
      </c>
      <c r="AE101" s="59">
        <f t="shared" si="1333"/>
        <v>0</v>
      </c>
      <c r="AF101" s="59">
        <f t="shared" si="1046"/>
        <v>0</v>
      </c>
      <c r="AG101" s="59">
        <f>AG100*$BI100</f>
        <v>0</v>
      </c>
      <c r="AH101" s="59">
        <f t="shared" ref="AH101" si="1334">AH100*$BI100</f>
        <v>0</v>
      </c>
      <c r="AI101" s="59">
        <f t="shared" ref="AI101" si="1335">AI100*$BI100</f>
        <v>0</v>
      </c>
      <c r="AJ101" s="59">
        <f t="shared" ref="AJ101" si="1336">AJ100*$BI100</f>
        <v>0</v>
      </c>
      <c r="AK101" s="59">
        <f t="shared" ref="AK101" si="1337">AK100*$BI100</f>
        <v>0</v>
      </c>
      <c r="AL101" s="59">
        <f t="shared" ref="AL101" si="1338">AL100*$BI100</f>
        <v>0</v>
      </c>
      <c r="AM101" s="59">
        <f t="shared" ref="AM101" si="1339">AM100*$BI100</f>
        <v>0</v>
      </c>
      <c r="AN101" s="59">
        <f t="shared" ref="AN101" si="1340">AN100*$BI100</f>
        <v>0</v>
      </c>
      <c r="AO101" s="59">
        <f t="shared" ref="AO101" si="1341">AO100*$BI100</f>
        <v>0</v>
      </c>
      <c r="AP101" s="59">
        <f t="shared" ref="AP101" si="1342">AP100*$BI100</f>
        <v>0</v>
      </c>
      <c r="AQ101" s="59">
        <f t="shared" ref="AQ101" si="1343">AQ100*$BI100</f>
        <v>0</v>
      </c>
      <c r="AR101" s="59">
        <f t="shared" ref="AR101" si="1344">AR100*$BI100</f>
        <v>0</v>
      </c>
      <c r="AS101" s="59">
        <f t="shared" si="1047"/>
        <v>0</v>
      </c>
      <c r="AU101" s="59">
        <f>AU100*$BI100</f>
        <v>0</v>
      </c>
      <c r="AV101" s="59">
        <f t="shared" ref="AV101" si="1345">AV100*$BI100</f>
        <v>0</v>
      </c>
      <c r="AW101" s="59">
        <f t="shared" ref="AW101" si="1346">AW100*$BI100</f>
        <v>0</v>
      </c>
      <c r="AX101" s="59">
        <f t="shared" ref="AX101" si="1347">AX100*$BI100</f>
        <v>0</v>
      </c>
      <c r="AY101" s="59">
        <f t="shared" ref="AY101" si="1348">AY100*$BI100</f>
        <v>0</v>
      </c>
      <c r="AZ101" s="59">
        <f t="shared" ref="AZ101" si="1349">AZ100*$BI100</f>
        <v>0</v>
      </c>
      <c r="BA101" s="59">
        <f t="shared" ref="BA101" si="1350">BA100*$BI100</f>
        <v>0</v>
      </c>
      <c r="BB101" s="59">
        <f t="shared" ref="BB101" si="1351">BB100*$BI100</f>
        <v>0</v>
      </c>
      <c r="BC101" s="59">
        <f t="shared" ref="BC101" si="1352">BC100*$BI100</f>
        <v>0</v>
      </c>
      <c r="BD101" s="59">
        <f t="shared" ref="BD101" si="1353">BD100*$BI100</f>
        <v>0</v>
      </c>
      <c r="BE101" s="59">
        <f t="shared" ref="BE101" si="1354">BE100*$BI100</f>
        <v>0</v>
      </c>
      <c r="BF101" s="59">
        <f t="shared" ref="BF101" si="1355">BF100*$BI100</f>
        <v>0</v>
      </c>
      <c r="BG101" s="59">
        <f t="shared" si="1048"/>
        <v>0</v>
      </c>
      <c r="BI101" s="59"/>
    </row>
    <row r="102" spans="2:61" ht="15" customHeight="1">
      <c r="B102" s="60">
        <v>10</v>
      </c>
      <c r="C102" s="122"/>
      <c r="D102" s="56" t="s">
        <v>56</v>
      </c>
      <c r="E102" s="59">
        <f t="shared" si="1049"/>
        <v>0</v>
      </c>
      <c r="F102" s="57">
        <v>0</v>
      </c>
      <c r="G102" s="57">
        <v>0</v>
      </c>
      <c r="H102" s="57">
        <v>0</v>
      </c>
      <c r="I102" s="57">
        <v>0</v>
      </c>
      <c r="J102" s="57">
        <v>0</v>
      </c>
      <c r="K102" s="57">
        <v>0</v>
      </c>
      <c r="L102" s="57">
        <v>0</v>
      </c>
      <c r="M102" s="57">
        <v>0</v>
      </c>
      <c r="N102" s="57">
        <v>0</v>
      </c>
      <c r="O102" s="57">
        <v>0</v>
      </c>
      <c r="P102" s="57">
        <v>0</v>
      </c>
      <c r="Q102" s="57">
        <v>0</v>
      </c>
      <c r="R102" s="59">
        <f t="shared" si="1045"/>
        <v>0</v>
      </c>
      <c r="T102" s="57">
        <v>0</v>
      </c>
      <c r="U102" s="57">
        <v>0</v>
      </c>
      <c r="V102" s="57">
        <v>0</v>
      </c>
      <c r="W102" s="57">
        <v>0</v>
      </c>
      <c r="X102" s="57">
        <v>0</v>
      </c>
      <c r="Y102" s="57">
        <v>0</v>
      </c>
      <c r="Z102" s="57">
        <v>0</v>
      </c>
      <c r="AA102" s="57">
        <v>0</v>
      </c>
      <c r="AB102" s="57">
        <v>0</v>
      </c>
      <c r="AC102" s="57">
        <v>0</v>
      </c>
      <c r="AD102" s="57">
        <v>0</v>
      </c>
      <c r="AE102" s="57">
        <v>0</v>
      </c>
      <c r="AF102" s="59">
        <f t="shared" si="1046"/>
        <v>0</v>
      </c>
      <c r="AG102" s="57">
        <v>0</v>
      </c>
      <c r="AH102" s="57">
        <v>0</v>
      </c>
      <c r="AI102" s="57">
        <v>0</v>
      </c>
      <c r="AJ102" s="57">
        <v>0</v>
      </c>
      <c r="AK102" s="57">
        <v>0</v>
      </c>
      <c r="AL102" s="57">
        <v>0</v>
      </c>
      <c r="AM102" s="57">
        <v>0</v>
      </c>
      <c r="AN102" s="57">
        <v>0</v>
      </c>
      <c r="AO102" s="57">
        <v>0</v>
      </c>
      <c r="AP102" s="57">
        <v>0</v>
      </c>
      <c r="AQ102" s="57">
        <v>0</v>
      </c>
      <c r="AR102" s="57">
        <v>0</v>
      </c>
      <c r="AS102" s="59">
        <f t="shared" si="1047"/>
        <v>0</v>
      </c>
      <c r="AU102" s="57">
        <v>0</v>
      </c>
      <c r="AV102" s="57">
        <v>0</v>
      </c>
      <c r="AW102" s="57">
        <v>0</v>
      </c>
      <c r="AX102" s="57">
        <v>0</v>
      </c>
      <c r="AY102" s="57">
        <v>0</v>
      </c>
      <c r="AZ102" s="57">
        <v>0</v>
      </c>
      <c r="BA102" s="57">
        <v>0</v>
      </c>
      <c r="BB102" s="57">
        <v>0</v>
      </c>
      <c r="BC102" s="57">
        <v>0</v>
      </c>
      <c r="BD102" s="57">
        <v>0</v>
      </c>
      <c r="BE102" s="57">
        <v>0</v>
      </c>
      <c r="BF102" s="57">
        <v>0</v>
      </c>
      <c r="BG102" s="59">
        <f t="shared" si="1048"/>
        <v>0</v>
      </c>
      <c r="BI102" s="59">
        <f>IF(ISERROR(VLOOKUP(D102,Start!$T$16:$U$24,2,FALSE)),0,(VLOOKUP(D102,Start!$T$16:$U$24,2,FALSE)))</f>
        <v>0</v>
      </c>
    </row>
    <row r="103" spans="2:61">
      <c r="B103" s="61"/>
      <c r="C103" s="123"/>
      <c r="D103" s="59" t="s">
        <v>55</v>
      </c>
      <c r="E103" s="59">
        <f t="shared" si="1049"/>
        <v>0</v>
      </c>
      <c r="F103" s="59">
        <f>F102*$BI102</f>
        <v>0</v>
      </c>
      <c r="G103" s="59">
        <f t="shared" ref="G103" si="1356">G102*$BI102</f>
        <v>0</v>
      </c>
      <c r="H103" s="59">
        <f t="shared" ref="H103" si="1357">H102*$BI102</f>
        <v>0</v>
      </c>
      <c r="I103" s="59">
        <f t="shared" ref="I103" si="1358">I102*$BI102</f>
        <v>0</v>
      </c>
      <c r="J103" s="59">
        <f t="shared" ref="J103" si="1359">J102*$BI102</f>
        <v>0</v>
      </c>
      <c r="K103" s="59">
        <f t="shared" ref="K103" si="1360">K102*$BI102</f>
        <v>0</v>
      </c>
      <c r="L103" s="59">
        <f t="shared" ref="L103" si="1361">L102*$BI102</f>
        <v>0</v>
      </c>
      <c r="M103" s="59">
        <f t="shared" ref="M103" si="1362">M102*$BI102</f>
        <v>0</v>
      </c>
      <c r="N103" s="59">
        <f t="shared" ref="N103" si="1363">N102*$BI102</f>
        <v>0</v>
      </c>
      <c r="O103" s="59">
        <f t="shared" ref="O103" si="1364">O102*$BI102</f>
        <v>0</v>
      </c>
      <c r="P103" s="59">
        <f t="shared" ref="P103" si="1365">P102*$BI102</f>
        <v>0</v>
      </c>
      <c r="Q103" s="59">
        <f t="shared" ref="Q103" si="1366">Q102*$BI102</f>
        <v>0</v>
      </c>
      <c r="R103" s="59">
        <f t="shared" si="1045"/>
        <v>0</v>
      </c>
      <c r="T103" s="59">
        <f>T102*$BI102</f>
        <v>0</v>
      </c>
      <c r="U103" s="59">
        <f t="shared" ref="U103:AE103" si="1367">U102*$BI102</f>
        <v>0</v>
      </c>
      <c r="V103" s="59">
        <f t="shared" si="1367"/>
        <v>0</v>
      </c>
      <c r="W103" s="59">
        <f t="shared" si="1367"/>
        <v>0</v>
      </c>
      <c r="X103" s="59">
        <f t="shared" si="1367"/>
        <v>0</v>
      </c>
      <c r="Y103" s="59">
        <f t="shared" si="1367"/>
        <v>0</v>
      </c>
      <c r="Z103" s="59">
        <f t="shared" si="1367"/>
        <v>0</v>
      </c>
      <c r="AA103" s="59">
        <f t="shared" si="1367"/>
        <v>0</v>
      </c>
      <c r="AB103" s="59">
        <f t="shared" si="1367"/>
        <v>0</v>
      </c>
      <c r="AC103" s="59">
        <f t="shared" si="1367"/>
        <v>0</v>
      </c>
      <c r="AD103" s="59">
        <f t="shared" si="1367"/>
        <v>0</v>
      </c>
      <c r="AE103" s="59">
        <f t="shared" si="1367"/>
        <v>0</v>
      </c>
      <c r="AF103" s="59">
        <f t="shared" si="1046"/>
        <v>0</v>
      </c>
      <c r="AG103" s="59">
        <f>AG102*$BI102</f>
        <v>0</v>
      </c>
      <c r="AH103" s="59">
        <f t="shared" ref="AH103" si="1368">AH102*$BI102</f>
        <v>0</v>
      </c>
      <c r="AI103" s="59">
        <f t="shared" ref="AI103" si="1369">AI102*$BI102</f>
        <v>0</v>
      </c>
      <c r="AJ103" s="59">
        <f t="shared" ref="AJ103" si="1370">AJ102*$BI102</f>
        <v>0</v>
      </c>
      <c r="AK103" s="59">
        <f t="shared" ref="AK103" si="1371">AK102*$BI102</f>
        <v>0</v>
      </c>
      <c r="AL103" s="59">
        <f t="shared" ref="AL103" si="1372">AL102*$BI102</f>
        <v>0</v>
      </c>
      <c r="AM103" s="59">
        <f t="shared" ref="AM103" si="1373">AM102*$BI102</f>
        <v>0</v>
      </c>
      <c r="AN103" s="59">
        <f t="shared" ref="AN103" si="1374">AN102*$BI102</f>
        <v>0</v>
      </c>
      <c r="AO103" s="59">
        <f t="shared" ref="AO103" si="1375">AO102*$BI102</f>
        <v>0</v>
      </c>
      <c r="AP103" s="59">
        <f t="shared" ref="AP103" si="1376">AP102*$BI102</f>
        <v>0</v>
      </c>
      <c r="AQ103" s="59">
        <f t="shared" ref="AQ103" si="1377">AQ102*$BI102</f>
        <v>0</v>
      </c>
      <c r="AR103" s="59">
        <f t="shared" ref="AR103" si="1378">AR102*$BI102</f>
        <v>0</v>
      </c>
      <c r="AS103" s="59">
        <f t="shared" si="1047"/>
        <v>0</v>
      </c>
      <c r="AU103" s="59">
        <f>AU102*$BI102</f>
        <v>0</v>
      </c>
      <c r="AV103" s="59">
        <f t="shared" ref="AV103" si="1379">AV102*$BI102</f>
        <v>0</v>
      </c>
      <c r="AW103" s="59">
        <f t="shared" ref="AW103" si="1380">AW102*$BI102</f>
        <v>0</v>
      </c>
      <c r="AX103" s="59">
        <f t="shared" ref="AX103" si="1381">AX102*$BI102</f>
        <v>0</v>
      </c>
      <c r="AY103" s="59">
        <f t="shared" ref="AY103" si="1382">AY102*$BI102</f>
        <v>0</v>
      </c>
      <c r="AZ103" s="59">
        <f t="shared" ref="AZ103" si="1383">AZ102*$BI102</f>
        <v>0</v>
      </c>
      <c r="BA103" s="59">
        <f t="shared" ref="BA103" si="1384">BA102*$BI102</f>
        <v>0</v>
      </c>
      <c r="BB103" s="59">
        <f t="shared" ref="BB103" si="1385">BB102*$BI102</f>
        <v>0</v>
      </c>
      <c r="BC103" s="59">
        <f t="shared" ref="BC103" si="1386">BC102*$BI102</f>
        <v>0</v>
      </c>
      <c r="BD103" s="59">
        <f t="shared" ref="BD103" si="1387">BD102*$BI102</f>
        <v>0</v>
      </c>
      <c r="BE103" s="59">
        <f t="shared" ref="BE103" si="1388">BE102*$BI102</f>
        <v>0</v>
      </c>
      <c r="BF103" s="59">
        <f t="shared" ref="BF103" si="1389">BF102*$BI102</f>
        <v>0</v>
      </c>
      <c r="BG103" s="59">
        <f t="shared" si="1048"/>
        <v>0</v>
      </c>
      <c r="BI103" s="59"/>
    </row>
    <row r="104" spans="2:61" s="8" customFormat="1">
      <c r="B104" s="9"/>
      <c r="C104" s="62" t="s">
        <v>68</v>
      </c>
      <c r="D104" s="63" t="s">
        <v>58</v>
      </c>
      <c r="E104" s="63">
        <f>E84+E86+E88+E90+E92+E94+E96+E98+E100+E102</f>
        <v>0</v>
      </c>
      <c r="F104" s="63">
        <f t="shared" ref="F104:R104" si="1390">F84+F86+F88+F90+F92+F94+F96+F98+F100+F102</f>
        <v>0</v>
      </c>
      <c r="G104" s="63">
        <f t="shared" si="1390"/>
        <v>0</v>
      </c>
      <c r="H104" s="63">
        <f t="shared" si="1390"/>
        <v>0</v>
      </c>
      <c r="I104" s="63">
        <f t="shared" si="1390"/>
        <v>0</v>
      </c>
      <c r="J104" s="63">
        <f t="shared" si="1390"/>
        <v>0</v>
      </c>
      <c r="K104" s="63">
        <f t="shared" si="1390"/>
        <v>0</v>
      </c>
      <c r="L104" s="63">
        <f t="shared" si="1390"/>
        <v>0</v>
      </c>
      <c r="M104" s="63">
        <f t="shared" si="1390"/>
        <v>0</v>
      </c>
      <c r="N104" s="63">
        <f t="shared" si="1390"/>
        <v>0</v>
      </c>
      <c r="O104" s="63">
        <f t="shared" si="1390"/>
        <v>0</v>
      </c>
      <c r="P104" s="63">
        <f t="shared" si="1390"/>
        <v>0</v>
      </c>
      <c r="Q104" s="63">
        <f t="shared" si="1390"/>
        <v>0</v>
      </c>
      <c r="R104" s="63">
        <f t="shared" si="1390"/>
        <v>0</v>
      </c>
      <c r="T104" s="63">
        <f t="shared" ref="T104:AF104" si="1391">T84+T86+T88+T90+T92+T94+T96+T98+T100+T102</f>
        <v>0</v>
      </c>
      <c r="U104" s="63">
        <f t="shared" si="1391"/>
        <v>0</v>
      </c>
      <c r="V104" s="63">
        <f t="shared" si="1391"/>
        <v>0</v>
      </c>
      <c r="W104" s="63">
        <f t="shared" si="1391"/>
        <v>0</v>
      </c>
      <c r="X104" s="63">
        <f t="shared" si="1391"/>
        <v>0</v>
      </c>
      <c r="Y104" s="63">
        <f t="shared" si="1391"/>
        <v>0</v>
      </c>
      <c r="Z104" s="63">
        <f t="shared" si="1391"/>
        <v>0</v>
      </c>
      <c r="AA104" s="63">
        <f t="shared" si="1391"/>
        <v>0</v>
      </c>
      <c r="AB104" s="63">
        <f t="shared" si="1391"/>
        <v>0</v>
      </c>
      <c r="AC104" s="63">
        <f t="shared" si="1391"/>
        <v>0</v>
      </c>
      <c r="AD104" s="63">
        <f t="shared" si="1391"/>
        <v>0</v>
      </c>
      <c r="AE104" s="63">
        <f t="shared" si="1391"/>
        <v>0</v>
      </c>
      <c r="AF104" s="63">
        <f t="shared" si="1391"/>
        <v>0</v>
      </c>
      <c r="AG104" s="63">
        <f t="shared" ref="AG104:AS104" si="1392">AG84+AG86+AG88+AG90+AG92+AG94+AG96+AG98+AG100+AG102</f>
        <v>0</v>
      </c>
      <c r="AH104" s="63">
        <f t="shared" si="1392"/>
        <v>0</v>
      </c>
      <c r="AI104" s="63">
        <f t="shared" si="1392"/>
        <v>0</v>
      </c>
      <c r="AJ104" s="63">
        <f t="shared" si="1392"/>
        <v>0</v>
      </c>
      <c r="AK104" s="63">
        <f t="shared" si="1392"/>
        <v>0</v>
      </c>
      <c r="AL104" s="63">
        <f t="shared" si="1392"/>
        <v>0</v>
      </c>
      <c r="AM104" s="63">
        <f t="shared" si="1392"/>
        <v>0</v>
      </c>
      <c r="AN104" s="63">
        <f t="shared" si="1392"/>
        <v>0</v>
      </c>
      <c r="AO104" s="63">
        <f t="shared" si="1392"/>
        <v>0</v>
      </c>
      <c r="AP104" s="63">
        <f t="shared" si="1392"/>
        <v>0</v>
      </c>
      <c r="AQ104" s="63">
        <f t="shared" si="1392"/>
        <v>0</v>
      </c>
      <c r="AR104" s="63">
        <f t="shared" si="1392"/>
        <v>0</v>
      </c>
      <c r="AS104" s="63">
        <f t="shared" si="1392"/>
        <v>0</v>
      </c>
      <c r="AU104" s="63">
        <f t="shared" ref="AU104:BG104" si="1393">AU84+AU86+AU88+AU90+AU92+AU94+AU96+AU98+AU100+AU102</f>
        <v>0</v>
      </c>
      <c r="AV104" s="63">
        <f t="shared" si="1393"/>
        <v>0</v>
      </c>
      <c r="AW104" s="63">
        <f t="shared" si="1393"/>
        <v>0</v>
      </c>
      <c r="AX104" s="63">
        <f t="shared" si="1393"/>
        <v>0</v>
      </c>
      <c r="AY104" s="63">
        <f t="shared" si="1393"/>
        <v>0</v>
      </c>
      <c r="AZ104" s="63">
        <f t="shared" si="1393"/>
        <v>0</v>
      </c>
      <c r="BA104" s="63">
        <f t="shared" si="1393"/>
        <v>0</v>
      </c>
      <c r="BB104" s="63">
        <f t="shared" si="1393"/>
        <v>0</v>
      </c>
      <c r="BC104" s="63">
        <f t="shared" si="1393"/>
        <v>0</v>
      </c>
      <c r="BD104" s="63">
        <f t="shared" si="1393"/>
        <v>0</v>
      </c>
      <c r="BE104" s="63">
        <f t="shared" si="1393"/>
        <v>0</v>
      </c>
      <c r="BF104" s="63">
        <f t="shared" si="1393"/>
        <v>0</v>
      </c>
      <c r="BG104" s="63">
        <f t="shared" si="1393"/>
        <v>0</v>
      </c>
      <c r="BI104" s="63"/>
    </row>
    <row r="105" spans="2:61" s="8" customFormat="1">
      <c r="B105" s="9"/>
      <c r="C105" s="64"/>
      <c r="D105" s="63" t="s">
        <v>59</v>
      </c>
      <c r="E105" s="63">
        <f>E85+E87+E89+E91+E93+E95+E97+E99+E101+E103</f>
        <v>0</v>
      </c>
      <c r="F105" s="63">
        <f t="shared" ref="F105:R105" si="1394">F85+F87+F89+F91+F93+F95+F97+F99+F101+F103</f>
        <v>0</v>
      </c>
      <c r="G105" s="63">
        <f t="shared" si="1394"/>
        <v>0</v>
      </c>
      <c r="H105" s="63">
        <f t="shared" si="1394"/>
        <v>0</v>
      </c>
      <c r="I105" s="63">
        <f t="shared" si="1394"/>
        <v>0</v>
      </c>
      <c r="J105" s="63">
        <f t="shared" si="1394"/>
        <v>0</v>
      </c>
      <c r="K105" s="63">
        <f t="shared" si="1394"/>
        <v>0</v>
      </c>
      <c r="L105" s="63">
        <f t="shared" si="1394"/>
        <v>0</v>
      </c>
      <c r="M105" s="63">
        <f t="shared" si="1394"/>
        <v>0</v>
      </c>
      <c r="N105" s="63">
        <f t="shared" si="1394"/>
        <v>0</v>
      </c>
      <c r="O105" s="63">
        <f t="shared" si="1394"/>
        <v>0</v>
      </c>
      <c r="P105" s="63">
        <f t="shared" si="1394"/>
        <v>0</v>
      </c>
      <c r="Q105" s="63">
        <f t="shared" si="1394"/>
        <v>0</v>
      </c>
      <c r="R105" s="63">
        <f t="shared" si="1394"/>
        <v>0</v>
      </c>
      <c r="T105" s="63">
        <f>T85+T87+T89+T91+T93+T95+T97+T99+T101+T103</f>
        <v>0</v>
      </c>
      <c r="U105" s="63">
        <f t="shared" ref="U105:AE105" si="1395">U85+U87+U89+U91+U93+U95+U97+U99+U101+U103</f>
        <v>0</v>
      </c>
      <c r="V105" s="63">
        <f t="shared" si="1395"/>
        <v>0</v>
      </c>
      <c r="W105" s="63">
        <f t="shared" si="1395"/>
        <v>0</v>
      </c>
      <c r="X105" s="63">
        <f t="shared" si="1395"/>
        <v>0</v>
      </c>
      <c r="Y105" s="63">
        <f t="shared" si="1395"/>
        <v>0</v>
      </c>
      <c r="Z105" s="63">
        <f t="shared" si="1395"/>
        <v>0</v>
      </c>
      <c r="AA105" s="63">
        <f t="shared" si="1395"/>
        <v>0</v>
      </c>
      <c r="AB105" s="63">
        <f t="shared" si="1395"/>
        <v>0</v>
      </c>
      <c r="AC105" s="63">
        <f t="shared" si="1395"/>
        <v>0</v>
      </c>
      <c r="AD105" s="63">
        <f t="shared" si="1395"/>
        <v>0</v>
      </c>
      <c r="AE105" s="63">
        <f t="shared" si="1395"/>
        <v>0</v>
      </c>
      <c r="AF105" s="63">
        <f>AF85+AF87+AF89+AF91+AF93+AF95+AF97+AF99+AF101+AF103</f>
        <v>0</v>
      </c>
      <c r="AG105" s="63">
        <f>AG85+AG87+AG89+AG91+AG93+AG95+AG97+AG99+AG101+AG103</f>
        <v>0</v>
      </c>
      <c r="AH105" s="63">
        <f t="shared" ref="AH105:AR105" si="1396">AH85+AH87+AH89+AH91+AH93+AH95+AH97+AH99+AH101+AH103</f>
        <v>0</v>
      </c>
      <c r="AI105" s="63">
        <f t="shared" si="1396"/>
        <v>0</v>
      </c>
      <c r="AJ105" s="63">
        <f t="shared" si="1396"/>
        <v>0</v>
      </c>
      <c r="AK105" s="63">
        <f t="shared" si="1396"/>
        <v>0</v>
      </c>
      <c r="AL105" s="63">
        <f t="shared" si="1396"/>
        <v>0</v>
      </c>
      <c r="AM105" s="63">
        <f t="shared" si="1396"/>
        <v>0</v>
      </c>
      <c r="AN105" s="63">
        <f t="shared" si="1396"/>
        <v>0</v>
      </c>
      <c r="AO105" s="63">
        <f t="shared" si="1396"/>
        <v>0</v>
      </c>
      <c r="AP105" s="63">
        <f t="shared" si="1396"/>
        <v>0</v>
      </c>
      <c r="AQ105" s="63">
        <f t="shared" si="1396"/>
        <v>0</v>
      </c>
      <c r="AR105" s="63">
        <f t="shared" si="1396"/>
        <v>0</v>
      </c>
      <c r="AS105" s="63">
        <f>AS85+AS87+AS89+AS91+AS93+AS95+AS97+AS99+AS101+AS103</f>
        <v>0</v>
      </c>
      <c r="AU105" s="63">
        <f>AU85+AU87+AU89+AU91+AU93+AU95+AU97+AU99+AU101+AU103</f>
        <v>0</v>
      </c>
      <c r="AV105" s="63">
        <f t="shared" ref="AV105:BF105" si="1397">AV85+AV87+AV89+AV91+AV93+AV95+AV97+AV99+AV101+AV103</f>
        <v>0</v>
      </c>
      <c r="AW105" s="63">
        <f t="shared" si="1397"/>
        <v>0</v>
      </c>
      <c r="AX105" s="63">
        <f t="shared" si="1397"/>
        <v>0</v>
      </c>
      <c r="AY105" s="63">
        <f t="shared" si="1397"/>
        <v>0</v>
      </c>
      <c r="AZ105" s="63">
        <f t="shared" si="1397"/>
        <v>0</v>
      </c>
      <c r="BA105" s="63">
        <f t="shared" si="1397"/>
        <v>0</v>
      </c>
      <c r="BB105" s="63">
        <f t="shared" si="1397"/>
        <v>0</v>
      </c>
      <c r="BC105" s="63">
        <f t="shared" si="1397"/>
        <v>0</v>
      </c>
      <c r="BD105" s="63">
        <f t="shared" si="1397"/>
        <v>0</v>
      </c>
      <c r="BE105" s="63">
        <f t="shared" si="1397"/>
        <v>0</v>
      </c>
      <c r="BF105" s="63">
        <f t="shared" si="1397"/>
        <v>0</v>
      </c>
      <c r="BG105" s="63">
        <f>BG85+BG87+BG89+BG91+BG93+BG95+BG97+BG99+BG101+BG103</f>
        <v>0</v>
      </c>
      <c r="BI105" s="63"/>
    </row>
    <row r="107" spans="2:61">
      <c r="C107" s="63" t="s">
        <v>69</v>
      </c>
      <c r="D107" s="55" t="s">
        <v>70</v>
      </c>
      <c r="E107" s="55"/>
      <c r="F107" s="65"/>
      <c r="G107" s="65"/>
      <c r="H107" s="65"/>
      <c r="I107" s="65"/>
      <c r="J107" s="65"/>
      <c r="K107" s="65"/>
      <c r="L107" s="65"/>
      <c r="M107" s="65"/>
      <c r="N107" s="65"/>
      <c r="O107" s="65"/>
      <c r="P107" s="65"/>
      <c r="Q107" s="65"/>
      <c r="R107" s="66"/>
      <c r="T107" s="65"/>
      <c r="U107" s="65"/>
      <c r="V107" s="65"/>
      <c r="W107" s="65"/>
      <c r="X107" s="65"/>
      <c r="Y107" s="65"/>
      <c r="Z107" s="65"/>
      <c r="AA107" s="65"/>
      <c r="AB107" s="65"/>
      <c r="AC107" s="65"/>
      <c r="AD107" s="65"/>
      <c r="AE107" s="65"/>
      <c r="AF107" s="66"/>
      <c r="AG107" s="65"/>
      <c r="AH107" s="65"/>
      <c r="AI107" s="65"/>
      <c r="AJ107" s="65"/>
      <c r="AK107" s="65"/>
      <c r="AL107" s="65"/>
      <c r="AM107" s="65"/>
      <c r="AN107" s="65"/>
      <c r="AO107" s="65"/>
      <c r="AP107" s="65"/>
      <c r="AQ107" s="65"/>
      <c r="AR107" s="65"/>
      <c r="AS107" s="66"/>
      <c r="AU107" s="65"/>
      <c r="AV107" s="65"/>
      <c r="AW107" s="65"/>
      <c r="AX107" s="65"/>
      <c r="AY107" s="65"/>
      <c r="AZ107" s="65"/>
      <c r="BA107" s="65"/>
      <c r="BB107" s="65"/>
      <c r="BC107" s="65"/>
      <c r="BD107" s="65"/>
      <c r="BE107" s="65"/>
      <c r="BF107" s="65"/>
      <c r="BG107" s="66"/>
      <c r="BI107" s="59"/>
    </row>
    <row r="108" spans="2:61" ht="15" customHeight="1">
      <c r="B108" s="60">
        <v>1</v>
      </c>
      <c r="C108" s="122" t="s">
        <v>53</v>
      </c>
      <c r="D108" s="56" t="s">
        <v>56</v>
      </c>
      <c r="E108" s="59">
        <f>R108+AF108+AS108+BG108</f>
        <v>0</v>
      </c>
      <c r="F108" s="57">
        <v>0</v>
      </c>
      <c r="G108" s="57">
        <v>0</v>
      </c>
      <c r="H108" s="57">
        <v>0</v>
      </c>
      <c r="I108" s="57">
        <v>0</v>
      </c>
      <c r="J108" s="57">
        <v>0</v>
      </c>
      <c r="K108" s="57">
        <v>0</v>
      </c>
      <c r="L108" s="57">
        <v>0</v>
      </c>
      <c r="M108" s="57">
        <v>0</v>
      </c>
      <c r="N108" s="57">
        <v>0</v>
      </c>
      <c r="O108" s="57">
        <v>0</v>
      </c>
      <c r="P108" s="57">
        <v>0</v>
      </c>
      <c r="Q108" s="57">
        <v>0</v>
      </c>
      <c r="R108" s="59">
        <f t="shared" ref="R108:R127" si="1398">SUM(F108:Q108)</f>
        <v>0</v>
      </c>
      <c r="T108" s="57">
        <v>0</v>
      </c>
      <c r="U108" s="57">
        <v>0</v>
      </c>
      <c r="V108" s="57">
        <v>0</v>
      </c>
      <c r="W108" s="57">
        <v>0</v>
      </c>
      <c r="X108" s="57">
        <v>0</v>
      </c>
      <c r="Y108" s="57">
        <v>0</v>
      </c>
      <c r="Z108" s="57">
        <v>0</v>
      </c>
      <c r="AA108" s="57">
        <v>0</v>
      </c>
      <c r="AB108" s="57">
        <v>0</v>
      </c>
      <c r="AC108" s="57">
        <v>0</v>
      </c>
      <c r="AD108" s="57">
        <v>0</v>
      </c>
      <c r="AE108" s="57">
        <v>0</v>
      </c>
      <c r="AF108" s="59">
        <f t="shared" ref="AF108:AF127" si="1399">SUM(T108:AE108)</f>
        <v>0</v>
      </c>
      <c r="AG108" s="57">
        <v>0</v>
      </c>
      <c r="AH108" s="57">
        <v>0</v>
      </c>
      <c r="AI108" s="57">
        <v>0</v>
      </c>
      <c r="AJ108" s="57">
        <v>0</v>
      </c>
      <c r="AK108" s="57">
        <v>0</v>
      </c>
      <c r="AL108" s="57">
        <v>0</v>
      </c>
      <c r="AM108" s="57">
        <v>0</v>
      </c>
      <c r="AN108" s="57">
        <v>0</v>
      </c>
      <c r="AO108" s="57">
        <v>0</v>
      </c>
      <c r="AP108" s="57">
        <v>0</v>
      </c>
      <c r="AQ108" s="57">
        <v>0</v>
      </c>
      <c r="AR108" s="57">
        <v>0</v>
      </c>
      <c r="AS108" s="59">
        <f t="shared" ref="AS108:AS127" si="1400">SUM(AG108:AR108)</f>
        <v>0</v>
      </c>
      <c r="AU108" s="57">
        <v>0</v>
      </c>
      <c r="AV108" s="57">
        <v>0</v>
      </c>
      <c r="AW108" s="57">
        <v>0</v>
      </c>
      <c r="AX108" s="57">
        <v>0</v>
      </c>
      <c r="AY108" s="57">
        <v>0</v>
      </c>
      <c r="AZ108" s="57">
        <v>0</v>
      </c>
      <c r="BA108" s="57">
        <v>0</v>
      </c>
      <c r="BB108" s="57">
        <v>0</v>
      </c>
      <c r="BC108" s="57">
        <v>0</v>
      </c>
      <c r="BD108" s="57">
        <v>0</v>
      </c>
      <c r="BE108" s="57">
        <v>0</v>
      </c>
      <c r="BF108" s="57">
        <v>0</v>
      </c>
      <c r="BG108" s="59">
        <f t="shared" ref="BG108:BG127" si="1401">SUM(AU108:BF108)</f>
        <v>0</v>
      </c>
      <c r="BI108" s="59">
        <f>IF(ISERROR(VLOOKUP(D108,Start!$T$16:$U$24,2,FALSE)),0,(VLOOKUP(D108,Start!$T$16:$U$24,2,FALSE)))</f>
        <v>0</v>
      </c>
    </row>
    <row r="109" spans="2:61">
      <c r="B109" s="61"/>
      <c r="C109" s="123"/>
      <c r="D109" s="59" t="s">
        <v>55</v>
      </c>
      <c r="E109" s="59">
        <f t="shared" ref="E109:E127" si="1402">R109+AF109+AS109+BG109</f>
        <v>0</v>
      </c>
      <c r="F109" s="59">
        <f>F108*$BI108</f>
        <v>0</v>
      </c>
      <c r="G109" s="59">
        <f t="shared" ref="G109" si="1403">G108*$BI108</f>
        <v>0</v>
      </c>
      <c r="H109" s="59">
        <f t="shared" ref="H109" si="1404">H108*$BI108</f>
        <v>0</v>
      </c>
      <c r="I109" s="59">
        <f t="shared" ref="I109" si="1405">I108*$BI108</f>
        <v>0</v>
      </c>
      <c r="J109" s="59">
        <f t="shared" ref="J109" si="1406">J108*$BI108</f>
        <v>0</v>
      </c>
      <c r="K109" s="59">
        <f t="shared" ref="K109" si="1407">K108*$BI108</f>
        <v>0</v>
      </c>
      <c r="L109" s="59">
        <f t="shared" ref="L109" si="1408">L108*$BI108</f>
        <v>0</v>
      </c>
      <c r="M109" s="59">
        <f t="shared" ref="M109" si="1409">M108*$BI108</f>
        <v>0</v>
      </c>
      <c r="N109" s="59">
        <f t="shared" ref="N109" si="1410">N108*$BI108</f>
        <v>0</v>
      </c>
      <c r="O109" s="59">
        <f t="shared" ref="O109" si="1411">O108*$BI108</f>
        <v>0</v>
      </c>
      <c r="P109" s="59">
        <f t="shared" ref="P109" si="1412">P108*$BI108</f>
        <v>0</v>
      </c>
      <c r="Q109" s="59">
        <f t="shared" ref="Q109" si="1413">Q108*$BI108</f>
        <v>0</v>
      </c>
      <c r="R109" s="59">
        <f t="shared" si="1398"/>
        <v>0</v>
      </c>
      <c r="T109" s="59">
        <f>T108*$BI108</f>
        <v>0</v>
      </c>
      <c r="U109" s="59">
        <f t="shared" ref="U109:AE109" si="1414">U108*$BI108</f>
        <v>0</v>
      </c>
      <c r="V109" s="59">
        <f t="shared" si="1414"/>
        <v>0</v>
      </c>
      <c r="W109" s="59">
        <f t="shared" si="1414"/>
        <v>0</v>
      </c>
      <c r="X109" s="59">
        <f t="shared" si="1414"/>
        <v>0</v>
      </c>
      <c r="Y109" s="59">
        <f t="shared" si="1414"/>
        <v>0</v>
      </c>
      <c r="Z109" s="59">
        <f t="shared" si="1414"/>
        <v>0</v>
      </c>
      <c r="AA109" s="59">
        <f t="shared" si="1414"/>
        <v>0</v>
      </c>
      <c r="AB109" s="59">
        <f t="shared" si="1414"/>
        <v>0</v>
      </c>
      <c r="AC109" s="59">
        <f t="shared" si="1414"/>
        <v>0</v>
      </c>
      <c r="AD109" s="59">
        <f t="shared" si="1414"/>
        <v>0</v>
      </c>
      <c r="AE109" s="59">
        <f t="shared" si="1414"/>
        <v>0</v>
      </c>
      <c r="AF109" s="59">
        <f t="shared" si="1399"/>
        <v>0</v>
      </c>
      <c r="AG109" s="59">
        <f>AG108*$BI108</f>
        <v>0</v>
      </c>
      <c r="AH109" s="59">
        <f t="shared" ref="AH109" si="1415">AH108*$BI108</f>
        <v>0</v>
      </c>
      <c r="AI109" s="59">
        <f t="shared" ref="AI109" si="1416">AI108*$BI108</f>
        <v>0</v>
      </c>
      <c r="AJ109" s="59">
        <f t="shared" ref="AJ109" si="1417">AJ108*$BI108</f>
        <v>0</v>
      </c>
      <c r="AK109" s="59">
        <f t="shared" ref="AK109" si="1418">AK108*$BI108</f>
        <v>0</v>
      </c>
      <c r="AL109" s="59">
        <f t="shared" ref="AL109" si="1419">AL108*$BI108</f>
        <v>0</v>
      </c>
      <c r="AM109" s="59">
        <f t="shared" ref="AM109" si="1420">AM108*$BI108</f>
        <v>0</v>
      </c>
      <c r="AN109" s="59">
        <f t="shared" ref="AN109" si="1421">AN108*$BI108</f>
        <v>0</v>
      </c>
      <c r="AO109" s="59">
        <f t="shared" ref="AO109" si="1422">AO108*$BI108</f>
        <v>0</v>
      </c>
      <c r="AP109" s="59">
        <f t="shared" ref="AP109" si="1423">AP108*$BI108</f>
        <v>0</v>
      </c>
      <c r="AQ109" s="59">
        <f t="shared" ref="AQ109" si="1424">AQ108*$BI108</f>
        <v>0</v>
      </c>
      <c r="AR109" s="59">
        <f t="shared" ref="AR109" si="1425">AR108*$BI108</f>
        <v>0</v>
      </c>
      <c r="AS109" s="59">
        <f t="shared" si="1400"/>
        <v>0</v>
      </c>
      <c r="AU109" s="59">
        <f>AU108*$BI108</f>
        <v>0</v>
      </c>
      <c r="AV109" s="59">
        <f t="shared" ref="AV109" si="1426">AV108*$BI108</f>
        <v>0</v>
      </c>
      <c r="AW109" s="59">
        <f t="shared" ref="AW109" si="1427">AW108*$BI108</f>
        <v>0</v>
      </c>
      <c r="AX109" s="59">
        <f t="shared" ref="AX109" si="1428">AX108*$BI108</f>
        <v>0</v>
      </c>
      <c r="AY109" s="59">
        <f t="shared" ref="AY109" si="1429">AY108*$BI108</f>
        <v>0</v>
      </c>
      <c r="AZ109" s="59">
        <f t="shared" ref="AZ109" si="1430">AZ108*$BI108</f>
        <v>0</v>
      </c>
      <c r="BA109" s="59">
        <f t="shared" ref="BA109" si="1431">BA108*$BI108</f>
        <v>0</v>
      </c>
      <c r="BB109" s="59">
        <f t="shared" ref="BB109" si="1432">BB108*$BI108</f>
        <v>0</v>
      </c>
      <c r="BC109" s="59">
        <f t="shared" ref="BC109" si="1433">BC108*$BI108</f>
        <v>0</v>
      </c>
      <c r="BD109" s="59">
        <f t="shared" ref="BD109" si="1434">BD108*$BI108</f>
        <v>0</v>
      </c>
      <c r="BE109" s="59">
        <f t="shared" ref="BE109" si="1435">BE108*$BI108</f>
        <v>0</v>
      </c>
      <c r="BF109" s="59">
        <f t="shared" ref="BF109" si="1436">BF108*$BI108</f>
        <v>0</v>
      </c>
      <c r="BG109" s="59">
        <f t="shared" si="1401"/>
        <v>0</v>
      </c>
      <c r="BI109" s="59"/>
    </row>
    <row r="110" spans="2:61" ht="15" customHeight="1">
      <c r="B110" s="60">
        <v>2</v>
      </c>
      <c r="C110" s="122"/>
      <c r="D110" s="56" t="s">
        <v>56</v>
      </c>
      <c r="E110" s="59">
        <f t="shared" si="1402"/>
        <v>0</v>
      </c>
      <c r="F110" s="57">
        <v>0</v>
      </c>
      <c r="G110" s="57">
        <v>0</v>
      </c>
      <c r="H110" s="57">
        <v>0</v>
      </c>
      <c r="I110" s="57">
        <v>0</v>
      </c>
      <c r="J110" s="57">
        <v>0</v>
      </c>
      <c r="K110" s="57">
        <v>0</v>
      </c>
      <c r="L110" s="57">
        <v>0</v>
      </c>
      <c r="M110" s="57">
        <v>0</v>
      </c>
      <c r="N110" s="57">
        <v>0</v>
      </c>
      <c r="O110" s="57">
        <v>0</v>
      </c>
      <c r="P110" s="57">
        <v>0</v>
      </c>
      <c r="Q110" s="57">
        <v>0</v>
      </c>
      <c r="R110" s="59">
        <f t="shared" si="1398"/>
        <v>0</v>
      </c>
      <c r="T110" s="57">
        <v>0</v>
      </c>
      <c r="U110" s="57">
        <v>0</v>
      </c>
      <c r="V110" s="57">
        <v>0</v>
      </c>
      <c r="W110" s="57">
        <v>0</v>
      </c>
      <c r="X110" s="57">
        <v>0</v>
      </c>
      <c r="Y110" s="57">
        <v>0</v>
      </c>
      <c r="Z110" s="57">
        <v>0</v>
      </c>
      <c r="AA110" s="57">
        <v>0</v>
      </c>
      <c r="AB110" s="57">
        <v>0</v>
      </c>
      <c r="AC110" s="57">
        <v>0</v>
      </c>
      <c r="AD110" s="57">
        <v>0</v>
      </c>
      <c r="AE110" s="57">
        <v>0</v>
      </c>
      <c r="AF110" s="59">
        <f t="shared" si="1399"/>
        <v>0</v>
      </c>
      <c r="AG110" s="57">
        <v>0</v>
      </c>
      <c r="AH110" s="57">
        <v>0</v>
      </c>
      <c r="AI110" s="57">
        <v>0</v>
      </c>
      <c r="AJ110" s="57">
        <v>0</v>
      </c>
      <c r="AK110" s="57">
        <v>0</v>
      </c>
      <c r="AL110" s="57">
        <v>0</v>
      </c>
      <c r="AM110" s="57">
        <v>0</v>
      </c>
      <c r="AN110" s="57">
        <v>0</v>
      </c>
      <c r="AO110" s="57">
        <v>0</v>
      </c>
      <c r="AP110" s="57">
        <v>0</v>
      </c>
      <c r="AQ110" s="57">
        <v>0</v>
      </c>
      <c r="AR110" s="57">
        <v>0</v>
      </c>
      <c r="AS110" s="59">
        <f t="shared" si="1400"/>
        <v>0</v>
      </c>
      <c r="AU110" s="57">
        <v>0</v>
      </c>
      <c r="AV110" s="57">
        <v>0</v>
      </c>
      <c r="AW110" s="57">
        <v>0</v>
      </c>
      <c r="AX110" s="57">
        <v>0</v>
      </c>
      <c r="AY110" s="57">
        <v>0</v>
      </c>
      <c r="AZ110" s="57">
        <v>0</v>
      </c>
      <c r="BA110" s="57">
        <v>0</v>
      </c>
      <c r="BB110" s="57">
        <v>0</v>
      </c>
      <c r="BC110" s="57">
        <v>0</v>
      </c>
      <c r="BD110" s="57">
        <v>0</v>
      </c>
      <c r="BE110" s="57">
        <v>0</v>
      </c>
      <c r="BF110" s="57">
        <v>0</v>
      </c>
      <c r="BG110" s="59">
        <f t="shared" si="1401"/>
        <v>0</v>
      </c>
      <c r="BI110" s="59">
        <f>IF(ISERROR(VLOOKUP(D110,Start!$T$16:$U$24,2,FALSE)),0,(VLOOKUP(D110,Start!$T$16:$U$24,2,FALSE)))</f>
        <v>0</v>
      </c>
    </row>
    <row r="111" spans="2:61">
      <c r="B111" s="61"/>
      <c r="C111" s="123"/>
      <c r="D111" s="59" t="s">
        <v>55</v>
      </c>
      <c r="E111" s="59">
        <f t="shared" si="1402"/>
        <v>0</v>
      </c>
      <c r="F111" s="59">
        <f>F110*$BI110</f>
        <v>0</v>
      </c>
      <c r="G111" s="59">
        <f t="shared" ref="G111" si="1437">G110*$BI110</f>
        <v>0</v>
      </c>
      <c r="H111" s="59">
        <f t="shared" ref="H111" si="1438">H110*$BI110</f>
        <v>0</v>
      </c>
      <c r="I111" s="59">
        <f t="shared" ref="I111" si="1439">I110*$BI110</f>
        <v>0</v>
      </c>
      <c r="J111" s="59">
        <f t="shared" ref="J111" si="1440">J110*$BI110</f>
        <v>0</v>
      </c>
      <c r="K111" s="59">
        <f t="shared" ref="K111" si="1441">K110*$BI110</f>
        <v>0</v>
      </c>
      <c r="L111" s="59">
        <f t="shared" ref="L111" si="1442">L110*$BI110</f>
        <v>0</v>
      </c>
      <c r="M111" s="59">
        <f t="shared" ref="M111" si="1443">M110*$BI110</f>
        <v>0</v>
      </c>
      <c r="N111" s="59">
        <f t="shared" ref="N111" si="1444">N110*$BI110</f>
        <v>0</v>
      </c>
      <c r="O111" s="59">
        <f t="shared" ref="O111" si="1445">O110*$BI110</f>
        <v>0</v>
      </c>
      <c r="P111" s="59">
        <f t="shared" ref="P111" si="1446">P110*$BI110</f>
        <v>0</v>
      </c>
      <c r="Q111" s="59">
        <f t="shared" ref="Q111" si="1447">Q110*$BI110</f>
        <v>0</v>
      </c>
      <c r="R111" s="59">
        <f t="shared" si="1398"/>
        <v>0</v>
      </c>
      <c r="T111" s="59">
        <f>T110*$BI110</f>
        <v>0</v>
      </c>
      <c r="U111" s="59">
        <f t="shared" ref="U111:AE111" si="1448">U110*$BI110</f>
        <v>0</v>
      </c>
      <c r="V111" s="59">
        <f t="shared" si="1448"/>
        <v>0</v>
      </c>
      <c r="W111" s="59">
        <f t="shared" si="1448"/>
        <v>0</v>
      </c>
      <c r="X111" s="59">
        <f t="shared" si="1448"/>
        <v>0</v>
      </c>
      <c r="Y111" s="59">
        <f t="shared" si="1448"/>
        <v>0</v>
      </c>
      <c r="Z111" s="59">
        <f t="shared" si="1448"/>
        <v>0</v>
      </c>
      <c r="AA111" s="59">
        <f t="shared" si="1448"/>
        <v>0</v>
      </c>
      <c r="AB111" s="59">
        <f t="shared" si="1448"/>
        <v>0</v>
      </c>
      <c r="AC111" s="59">
        <f t="shared" si="1448"/>
        <v>0</v>
      </c>
      <c r="AD111" s="59">
        <f t="shared" si="1448"/>
        <v>0</v>
      </c>
      <c r="AE111" s="59">
        <f t="shared" si="1448"/>
        <v>0</v>
      </c>
      <c r="AF111" s="59">
        <f t="shared" si="1399"/>
        <v>0</v>
      </c>
      <c r="AG111" s="59">
        <f>AG110*$BI110</f>
        <v>0</v>
      </c>
      <c r="AH111" s="59">
        <f t="shared" ref="AH111" si="1449">AH110*$BI110</f>
        <v>0</v>
      </c>
      <c r="AI111" s="59">
        <f t="shared" ref="AI111" si="1450">AI110*$BI110</f>
        <v>0</v>
      </c>
      <c r="AJ111" s="59">
        <f t="shared" ref="AJ111" si="1451">AJ110*$BI110</f>
        <v>0</v>
      </c>
      <c r="AK111" s="59">
        <f t="shared" ref="AK111" si="1452">AK110*$BI110</f>
        <v>0</v>
      </c>
      <c r="AL111" s="59">
        <f t="shared" ref="AL111" si="1453">AL110*$BI110</f>
        <v>0</v>
      </c>
      <c r="AM111" s="59">
        <f t="shared" ref="AM111" si="1454">AM110*$BI110</f>
        <v>0</v>
      </c>
      <c r="AN111" s="59">
        <f t="shared" ref="AN111" si="1455">AN110*$BI110</f>
        <v>0</v>
      </c>
      <c r="AO111" s="59">
        <f t="shared" ref="AO111" si="1456">AO110*$BI110</f>
        <v>0</v>
      </c>
      <c r="AP111" s="59">
        <f t="shared" ref="AP111" si="1457">AP110*$BI110</f>
        <v>0</v>
      </c>
      <c r="AQ111" s="59">
        <f t="shared" ref="AQ111" si="1458">AQ110*$BI110</f>
        <v>0</v>
      </c>
      <c r="AR111" s="59">
        <f t="shared" ref="AR111" si="1459">AR110*$BI110</f>
        <v>0</v>
      </c>
      <c r="AS111" s="59">
        <f t="shared" si="1400"/>
        <v>0</v>
      </c>
      <c r="AU111" s="59">
        <f>AU110*$BI110</f>
        <v>0</v>
      </c>
      <c r="AV111" s="59">
        <f t="shared" ref="AV111" si="1460">AV110*$BI110</f>
        <v>0</v>
      </c>
      <c r="AW111" s="59">
        <f t="shared" ref="AW111" si="1461">AW110*$BI110</f>
        <v>0</v>
      </c>
      <c r="AX111" s="59">
        <f t="shared" ref="AX111" si="1462">AX110*$BI110</f>
        <v>0</v>
      </c>
      <c r="AY111" s="59">
        <f t="shared" ref="AY111" si="1463">AY110*$BI110</f>
        <v>0</v>
      </c>
      <c r="AZ111" s="59">
        <f t="shared" ref="AZ111" si="1464">AZ110*$BI110</f>
        <v>0</v>
      </c>
      <c r="BA111" s="59">
        <f t="shared" ref="BA111" si="1465">BA110*$BI110</f>
        <v>0</v>
      </c>
      <c r="BB111" s="59">
        <f t="shared" ref="BB111" si="1466">BB110*$BI110</f>
        <v>0</v>
      </c>
      <c r="BC111" s="59">
        <f t="shared" ref="BC111" si="1467">BC110*$BI110</f>
        <v>0</v>
      </c>
      <c r="BD111" s="59">
        <f t="shared" ref="BD111" si="1468">BD110*$BI110</f>
        <v>0</v>
      </c>
      <c r="BE111" s="59">
        <f t="shared" ref="BE111" si="1469">BE110*$BI110</f>
        <v>0</v>
      </c>
      <c r="BF111" s="59">
        <f t="shared" ref="BF111" si="1470">BF110*$BI110</f>
        <v>0</v>
      </c>
      <c r="BG111" s="59">
        <f t="shared" si="1401"/>
        <v>0</v>
      </c>
      <c r="BI111" s="59"/>
    </row>
    <row r="112" spans="2:61" ht="15" customHeight="1">
      <c r="B112" s="60">
        <v>3</v>
      </c>
      <c r="C112" s="122"/>
      <c r="D112" s="56" t="s">
        <v>56</v>
      </c>
      <c r="E112" s="59">
        <f t="shared" si="1402"/>
        <v>0</v>
      </c>
      <c r="F112" s="57">
        <v>0</v>
      </c>
      <c r="G112" s="57">
        <v>0</v>
      </c>
      <c r="H112" s="57">
        <v>0</v>
      </c>
      <c r="I112" s="57">
        <v>0</v>
      </c>
      <c r="J112" s="57">
        <v>0</v>
      </c>
      <c r="K112" s="57">
        <v>0</v>
      </c>
      <c r="L112" s="57">
        <v>0</v>
      </c>
      <c r="M112" s="57">
        <v>0</v>
      </c>
      <c r="N112" s="57">
        <v>0</v>
      </c>
      <c r="O112" s="57">
        <v>0</v>
      </c>
      <c r="P112" s="57">
        <v>0</v>
      </c>
      <c r="Q112" s="57">
        <v>0</v>
      </c>
      <c r="R112" s="59">
        <f t="shared" si="1398"/>
        <v>0</v>
      </c>
      <c r="T112" s="57">
        <v>0</v>
      </c>
      <c r="U112" s="57">
        <v>0</v>
      </c>
      <c r="V112" s="57">
        <v>0</v>
      </c>
      <c r="W112" s="57">
        <v>0</v>
      </c>
      <c r="X112" s="57">
        <v>0</v>
      </c>
      <c r="Y112" s="57">
        <v>0</v>
      </c>
      <c r="Z112" s="57">
        <v>0</v>
      </c>
      <c r="AA112" s="57">
        <v>0</v>
      </c>
      <c r="AB112" s="57">
        <v>0</v>
      </c>
      <c r="AC112" s="57">
        <v>0</v>
      </c>
      <c r="AD112" s="57">
        <v>0</v>
      </c>
      <c r="AE112" s="57">
        <v>0</v>
      </c>
      <c r="AF112" s="59">
        <f t="shared" si="1399"/>
        <v>0</v>
      </c>
      <c r="AG112" s="57">
        <v>0</v>
      </c>
      <c r="AH112" s="57">
        <v>0</v>
      </c>
      <c r="AI112" s="57">
        <v>0</v>
      </c>
      <c r="AJ112" s="57">
        <v>0</v>
      </c>
      <c r="AK112" s="57">
        <v>0</v>
      </c>
      <c r="AL112" s="57">
        <v>0</v>
      </c>
      <c r="AM112" s="57">
        <v>0</v>
      </c>
      <c r="AN112" s="57">
        <v>0</v>
      </c>
      <c r="AO112" s="57">
        <v>0</v>
      </c>
      <c r="AP112" s="57">
        <v>0</v>
      </c>
      <c r="AQ112" s="57">
        <v>0</v>
      </c>
      <c r="AR112" s="57">
        <v>0</v>
      </c>
      <c r="AS112" s="59">
        <f t="shared" si="1400"/>
        <v>0</v>
      </c>
      <c r="AU112" s="57">
        <v>0</v>
      </c>
      <c r="AV112" s="57">
        <v>0</v>
      </c>
      <c r="AW112" s="57">
        <v>0</v>
      </c>
      <c r="AX112" s="57">
        <v>0</v>
      </c>
      <c r="AY112" s="57">
        <v>0</v>
      </c>
      <c r="AZ112" s="57">
        <v>0</v>
      </c>
      <c r="BA112" s="57">
        <v>0</v>
      </c>
      <c r="BB112" s="57">
        <v>0</v>
      </c>
      <c r="BC112" s="57">
        <v>0</v>
      </c>
      <c r="BD112" s="57">
        <v>0</v>
      </c>
      <c r="BE112" s="57">
        <v>0</v>
      </c>
      <c r="BF112" s="57">
        <v>0</v>
      </c>
      <c r="BG112" s="59">
        <f t="shared" si="1401"/>
        <v>0</v>
      </c>
      <c r="BI112" s="59">
        <f>IF(ISERROR(VLOOKUP(D112,Start!$T$16:$U$24,2,FALSE)),0,(VLOOKUP(D112,Start!$T$16:$U$24,2,FALSE)))</f>
        <v>0</v>
      </c>
    </row>
    <row r="113" spans="2:61">
      <c r="B113" s="61"/>
      <c r="C113" s="123"/>
      <c r="D113" s="59" t="s">
        <v>55</v>
      </c>
      <c r="E113" s="59">
        <f t="shared" si="1402"/>
        <v>0</v>
      </c>
      <c r="F113" s="59">
        <f>F112*$BI112</f>
        <v>0</v>
      </c>
      <c r="G113" s="59">
        <f t="shared" ref="G113" si="1471">G112*$BI112</f>
        <v>0</v>
      </c>
      <c r="H113" s="59">
        <f t="shared" ref="H113" si="1472">H112*$BI112</f>
        <v>0</v>
      </c>
      <c r="I113" s="59">
        <f t="shared" ref="I113" si="1473">I112*$BI112</f>
        <v>0</v>
      </c>
      <c r="J113" s="59">
        <f t="shared" ref="J113" si="1474">J112*$BI112</f>
        <v>0</v>
      </c>
      <c r="K113" s="59">
        <f t="shared" ref="K113" si="1475">K112*$BI112</f>
        <v>0</v>
      </c>
      <c r="L113" s="59">
        <f t="shared" ref="L113" si="1476">L112*$BI112</f>
        <v>0</v>
      </c>
      <c r="M113" s="59">
        <f t="shared" ref="M113" si="1477">M112*$BI112</f>
        <v>0</v>
      </c>
      <c r="N113" s="59">
        <f t="shared" ref="N113" si="1478">N112*$BI112</f>
        <v>0</v>
      </c>
      <c r="O113" s="59">
        <f t="shared" ref="O113" si="1479">O112*$BI112</f>
        <v>0</v>
      </c>
      <c r="P113" s="59">
        <f t="shared" ref="P113" si="1480">P112*$BI112</f>
        <v>0</v>
      </c>
      <c r="Q113" s="59">
        <f t="shared" ref="Q113" si="1481">Q112*$BI112</f>
        <v>0</v>
      </c>
      <c r="R113" s="59">
        <f t="shared" si="1398"/>
        <v>0</v>
      </c>
      <c r="T113" s="59">
        <f>T112*$BI112</f>
        <v>0</v>
      </c>
      <c r="U113" s="59">
        <f t="shared" ref="U113:AE113" si="1482">U112*$BI112</f>
        <v>0</v>
      </c>
      <c r="V113" s="59">
        <f t="shared" si="1482"/>
        <v>0</v>
      </c>
      <c r="W113" s="59">
        <f t="shared" si="1482"/>
        <v>0</v>
      </c>
      <c r="X113" s="59">
        <f t="shared" si="1482"/>
        <v>0</v>
      </c>
      <c r="Y113" s="59">
        <f t="shared" si="1482"/>
        <v>0</v>
      </c>
      <c r="Z113" s="59">
        <f t="shared" si="1482"/>
        <v>0</v>
      </c>
      <c r="AA113" s="59">
        <f t="shared" si="1482"/>
        <v>0</v>
      </c>
      <c r="AB113" s="59">
        <f t="shared" si="1482"/>
        <v>0</v>
      </c>
      <c r="AC113" s="59">
        <f t="shared" si="1482"/>
        <v>0</v>
      </c>
      <c r="AD113" s="59">
        <f t="shared" si="1482"/>
        <v>0</v>
      </c>
      <c r="AE113" s="59">
        <f t="shared" si="1482"/>
        <v>0</v>
      </c>
      <c r="AF113" s="59">
        <f t="shared" si="1399"/>
        <v>0</v>
      </c>
      <c r="AG113" s="59">
        <f>AG112*$BI112</f>
        <v>0</v>
      </c>
      <c r="AH113" s="59">
        <f t="shared" ref="AH113" si="1483">AH112*$BI112</f>
        <v>0</v>
      </c>
      <c r="AI113" s="59">
        <f t="shared" ref="AI113" si="1484">AI112*$BI112</f>
        <v>0</v>
      </c>
      <c r="AJ113" s="59">
        <f t="shared" ref="AJ113" si="1485">AJ112*$BI112</f>
        <v>0</v>
      </c>
      <c r="AK113" s="59">
        <f t="shared" ref="AK113" si="1486">AK112*$BI112</f>
        <v>0</v>
      </c>
      <c r="AL113" s="59">
        <f t="shared" ref="AL113" si="1487">AL112*$BI112</f>
        <v>0</v>
      </c>
      <c r="AM113" s="59">
        <f t="shared" ref="AM113" si="1488">AM112*$BI112</f>
        <v>0</v>
      </c>
      <c r="AN113" s="59">
        <f t="shared" ref="AN113" si="1489">AN112*$BI112</f>
        <v>0</v>
      </c>
      <c r="AO113" s="59">
        <f t="shared" ref="AO113" si="1490">AO112*$BI112</f>
        <v>0</v>
      </c>
      <c r="AP113" s="59">
        <f t="shared" ref="AP113" si="1491">AP112*$BI112</f>
        <v>0</v>
      </c>
      <c r="AQ113" s="59">
        <f t="shared" ref="AQ113" si="1492">AQ112*$BI112</f>
        <v>0</v>
      </c>
      <c r="AR113" s="59">
        <f t="shared" ref="AR113" si="1493">AR112*$BI112</f>
        <v>0</v>
      </c>
      <c r="AS113" s="59">
        <f t="shared" si="1400"/>
        <v>0</v>
      </c>
      <c r="AU113" s="59">
        <f>AU112*$BI112</f>
        <v>0</v>
      </c>
      <c r="AV113" s="59">
        <f t="shared" ref="AV113" si="1494">AV112*$BI112</f>
        <v>0</v>
      </c>
      <c r="AW113" s="59">
        <f t="shared" ref="AW113" si="1495">AW112*$BI112</f>
        <v>0</v>
      </c>
      <c r="AX113" s="59">
        <f t="shared" ref="AX113" si="1496">AX112*$BI112</f>
        <v>0</v>
      </c>
      <c r="AY113" s="59">
        <f t="shared" ref="AY113" si="1497">AY112*$BI112</f>
        <v>0</v>
      </c>
      <c r="AZ113" s="59">
        <f t="shared" ref="AZ113" si="1498">AZ112*$BI112</f>
        <v>0</v>
      </c>
      <c r="BA113" s="59">
        <f t="shared" ref="BA113" si="1499">BA112*$BI112</f>
        <v>0</v>
      </c>
      <c r="BB113" s="59">
        <f t="shared" ref="BB113" si="1500">BB112*$BI112</f>
        <v>0</v>
      </c>
      <c r="BC113" s="59">
        <f t="shared" ref="BC113" si="1501">BC112*$BI112</f>
        <v>0</v>
      </c>
      <c r="BD113" s="59">
        <f t="shared" ref="BD113" si="1502">BD112*$BI112</f>
        <v>0</v>
      </c>
      <c r="BE113" s="59">
        <f t="shared" ref="BE113" si="1503">BE112*$BI112</f>
        <v>0</v>
      </c>
      <c r="BF113" s="59">
        <f t="shared" ref="BF113" si="1504">BF112*$BI112</f>
        <v>0</v>
      </c>
      <c r="BG113" s="59">
        <f t="shared" si="1401"/>
        <v>0</v>
      </c>
      <c r="BI113" s="59"/>
    </row>
    <row r="114" spans="2:61" ht="15" customHeight="1">
      <c r="B114" s="60">
        <v>4</v>
      </c>
      <c r="C114" s="122"/>
      <c r="D114" s="56" t="s">
        <v>56</v>
      </c>
      <c r="E114" s="59">
        <f t="shared" si="1402"/>
        <v>0</v>
      </c>
      <c r="F114" s="57">
        <v>0</v>
      </c>
      <c r="G114" s="57">
        <v>0</v>
      </c>
      <c r="H114" s="57">
        <v>0</v>
      </c>
      <c r="I114" s="57">
        <v>0</v>
      </c>
      <c r="J114" s="57">
        <v>0</v>
      </c>
      <c r="K114" s="57">
        <v>0</v>
      </c>
      <c r="L114" s="57">
        <v>0</v>
      </c>
      <c r="M114" s="57">
        <v>0</v>
      </c>
      <c r="N114" s="57">
        <v>0</v>
      </c>
      <c r="O114" s="57">
        <v>0</v>
      </c>
      <c r="P114" s="57">
        <v>0</v>
      </c>
      <c r="Q114" s="57">
        <v>0</v>
      </c>
      <c r="R114" s="59">
        <f t="shared" si="1398"/>
        <v>0</v>
      </c>
      <c r="T114" s="57">
        <v>0</v>
      </c>
      <c r="U114" s="57">
        <v>0</v>
      </c>
      <c r="V114" s="57">
        <v>0</v>
      </c>
      <c r="W114" s="57">
        <v>0</v>
      </c>
      <c r="X114" s="57">
        <v>0</v>
      </c>
      <c r="Y114" s="57">
        <v>0</v>
      </c>
      <c r="Z114" s="57">
        <v>0</v>
      </c>
      <c r="AA114" s="57">
        <v>0</v>
      </c>
      <c r="AB114" s="57">
        <v>0</v>
      </c>
      <c r="AC114" s="57">
        <v>0</v>
      </c>
      <c r="AD114" s="57">
        <v>0</v>
      </c>
      <c r="AE114" s="57">
        <v>0</v>
      </c>
      <c r="AF114" s="59">
        <f t="shared" si="1399"/>
        <v>0</v>
      </c>
      <c r="AG114" s="57">
        <v>0</v>
      </c>
      <c r="AH114" s="57">
        <v>0</v>
      </c>
      <c r="AI114" s="57">
        <v>0</v>
      </c>
      <c r="AJ114" s="57">
        <v>0</v>
      </c>
      <c r="AK114" s="57">
        <v>0</v>
      </c>
      <c r="AL114" s="57">
        <v>0</v>
      </c>
      <c r="AM114" s="57">
        <v>0</v>
      </c>
      <c r="AN114" s="57">
        <v>0</v>
      </c>
      <c r="AO114" s="57">
        <v>0</v>
      </c>
      <c r="AP114" s="57">
        <v>0</v>
      </c>
      <c r="AQ114" s="57">
        <v>0</v>
      </c>
      <c r="AR114" s="57">
        <v>0</v>
      </c>
      <c r="AS114" s="59">
        <f t="shared" si="1400"/>
        <v>0</v>
      </c>
      <c r="AU114" s="57">
        <v>0</v>
      </c>
      <c r="AV114" s="57">
        <v>0</v>
      </c>
      <c r="AW114" s="57">
        <v>0</v>
      </c>
      <c r="AX114" s="57">
        <v>0</v>
      </c>
      <c r="AY114" s="57">
        <v>0</v>
      </c>
      <c r="AZ114" s="57">
        <v>0</v>
      </c>
      <c r="BA114" s="57">
        <v>0</v>
      </c>
      <c r="BB114" s="57">
        <v>0</v>
      </c>
      <c r="BC114" s="57">
        <v>0</v>
      </c>
      <c r="BD114" s="57">
        <v>0</v>
      </c>
      <c r="BE114" s="57">
        <v>0</v>
      </c>
      <c r="BF114" s="57">
        <v>0</v>
      </c>
      <c r="BG114" s="59">
        <f t="shared" si="1401"/>
        <v>0</v>
      </c>
      <c r="BI114" s="59">
        <f>IF(ISERROR(VLOOKUP(D114,Start!$T$16:$U$24,2,FALSE)),0,(VLOOKUP(D114,Start!$T$16:$U$24,2,FALSE)))</f>
        <v>0</v>
      </c>
    </row>
    <row r="115" spans="2:61">
      <c r="B115" s="61"/>
      <c r="C115" s="123"/>
      <c r="D115" s="59" t="s">
        <v>55</v>
      </c>
      <c r="E115" s="59">
        <f t="shared" si="1402"/>
        <v>0</v>
      </c>
      <c r="F115" s="59">
        <f>F114*$BI114</f>
        <v>0</v>
      </c>
      <c r="G115" s="59">
        <f t="shared" ref="G115" si="1505">G114*$BI114</f>
        <v>0</v>
      </c>
      <c r="H115" s="59">
        <f t="shared" ref="H115" si="1506">H114*$BI114</f>
        <v>0</v>
      </c>
      <c r="I115" s="59">
        <f t="shared" ref="I115" si="1507">I114*$BI114</f>
        <v>0</v>
      </c>
      <c r="J115" s="59">
        <f t="shared" ref="J115" si="1508">J114*$BI114</f>
        <v>0</v>
      </c>
      <c r="K115" s="59">
        <f t="shared" ref="K115" si="1509">K114*$BI114</f>
        <v>0</v>
      </c>
      <c r="L115" s="59">
        <f t="shared" ref="L115" si="1510">L114*$BI114</f>
        <v>0</v>
      </c>
      <c r="M115" s="59">
        <f t="shared" ref="M115" si="1511">M114*$BI114</f>
        <v>0</v>
      </c>
      <c r="N115" s="59">
        <f t="shared" ref="N115" si="1512">N114*$BI114</f>
        <v>0</v>
      </c>
      <c r="O115" s="59">
        <f t="shared" ref="O115" si="1513">O114*$BI114</f>
        <v>0</v>
      </c>
      <c r="P115" s="59">
        <f t="shared" ref="P115" si="1514">P114*$BI114</f>
        <v>0</v>
      </c>
      <c r="Q115" s="59">
        <f t="shared" ref="Q115" si="1515">Q114*$BI114</f>
        <v>0</v>
      </c>
      <c r="R115" s="59">
        <f t="shared" si="1398"/>
        <v>0</v>
      </c>
      <c r="T115" s="59">
        <f>T114*$BI114</f>
        <v>0</v>
      </c>
      <c r="U115" s="59">
        <f t="shared" ref="U115:AE115" si="1516">U114*$BI114</f>
        <v>0</v>
      </c>
      <c r="V115" s="59">
        <f t="shared" si="1516"/>
        <v>0</v>
      </c>
      <c r="W115" s="59">
        <f t="shared" si="1516"/>
        <v>0</v>
      </c>
      <c r="X115" s="59">
        <f t="shared" si="1516"/>
        <v>0</v>
      </c>
      <c r="Y115" s="59">
        <f t="shared" si="1516"/>
        <v>0</v>
      </c>
      <c r="Z115" s="59">
        <f t="shared" si="1516"/>
        <v>0</v>
      </c>
      <c r="AA115" s="59">
        <f t="shared" si="1516"/>
        <v>0</v>
      </c>
      <c r="AB115" s="59">
        <f t="shared" si="1516"/>
        <v>0</v>
      </c>
      <c r="AC115" s="59">
        <f t="shared" si="1516"/>
        <v>0</v>
      </c>
      <c r="AD115" s="59">
        <f t="shared" si="1516"/>
        <v>0</v>
      </c>
      <c r="AE115" s="59">
        <f t="shared" si="1516"/>
        <v>0</v>
      </c>
      <c r="AF115" s="59">
        <f t="shared" si="1399"/>
        <v>0</v>
      </c>
      <c r="AG115" s="59">
        <f>AG114*$BI114</f>
        <v>0</v>
      </c>
      <c r="AH115" s="59">
        <f t="shared" ref="AH115" si="1517">AH114*$BI114</f>
        <v>0</v>
      </c>
      <c r="AI115" s="59">
        <f t="shared" ref="AI115" si="1518">AI114*$BI114</f>
        <v>0</v>
      </c>
      <c r="AJ115" s="59">
        <f t="shared" ref="AJ115" si="1519">AJ114*$BI114</f>
        <v>0</v>
      </c>
      <c r="AK115" s="59">
        <f t="shared" ref="AK115" si="1520">AK114*$BI114</f>
        <v>0</v>
      </c>
      <c r="AL115" s="59">
        <f t="shared" ref="AL115" si="1521">AL114*$BI114</f>
        <v>0</v>
      </c>
      <c r="AM115" s="59">
        <f t="shared" ref="AM115" si="1522">AM114*$BI114</f>
        <v>0</v>
      </c>
      <c r="AN115" s="59">
        <f t="shared" ref="AN115" si="1523">AN114*$BI114</f>
        <v>0</v>
      </c>
      <c r="AO115" s="59">
        <f t="shared" ref="AO115" si="1524">AO114*$BI114</f>
        <v>0</v>
      </c>
      <c r="AP115" s="59">
        <f t="shared" ref="AP115" si="1525">AP114*$BI114</f>
        <v>0</v>
      </c>
      <c r="AQ115" s="59">
        <f t="shared" ref="AQ115" si="1526">AQ114*$BI114</f>
        <v>0</v>
      </c>
      <c r="AR115" s="59">
        <f t="shared" ref="AR115" si="1527">AR114*$BI114</f>
        <v>0</v>
      </c>
      <c r="AS115" s="59">
        <f t="shared" si="1400"/>
        <v>0</v>
      </c>
      <c r="AU115" s="59">
        <f>AU114*$BI114</f>
        <v>0</v>
      </c>
      <c r="AV115" s="59">
        <f t="shared" ref="AV115" si="1528">AV114*$BI114</f>
        <v>0</v>
      </c>
      <c r="AW115" s="59">
        <f t="shared" ref="AW115" si="1529">AW114*$BI114</f>
        <v>0</v>
      </c>
      <c r="AX115" s="59">
        <f t="shared" ref="AX115" si="1530">AX114*$BI114</f>
        <v>0</v>
      </c>
      <c r="AY115" s="59">
        <f t="shared" ref="AY115" si="1531">AY114*$BI114</f>
        <v>0</v>
      </c>
      <c r="AZ115" s="59">
        <f t="shared" ref="AZ115" si="1532">AZ114*$BI114</f>
        <v>0</v>
      </c>
      <c r="BA115" s="59">
        <f t="shared" ref="BA115" si="1533">BA114*$BI114</f>
        <v>0</v>
      </c>
      <c r="BB115" s="59">
        <f t="shared" ref="BB115" si="1534">BB114*$BI114</f>
        <v>0</v>
      </c>
      <c r="BC115" s="59">
        <f t="shared" ref="BC115" si="1535">BC114*$BI114</f>
        <v>0</v>
      </c>
      <c r="BD115" s="59">
        <f t="shared" ref="BD115" si="1536">BD114*$BI114</f>
        <v>0</v>
      </c>
      <c r="BE115" s="59">
        <f t="shared" ref="BE115" si="1537">BE114*$BI114</f>
        <v>0</v>
      </c>
      <c r="BF115" s="59">
        <f t="shared" ref="BF115" si="1538">BF114*$BI114</f>
        <v>0</v>
      </c>
      <c r="BG115" s="59">
        <f t="shared" si="1401"/>
        <v>0</v>
      </c>
      <c r="BI115" s="59"/>
    </row>
    <row r="116" spans="2:61" ht="15" customHeight="1">
      <c r="B116" s="60">
        <v>5</v>
      </c>
      <c r="C116" s="122"/>
      <c r="D116" s="56" t="s">
        <v>56</v>
      </c>
      <c r="E116" s="59">
        <f t="shared" si="1402"/>
        <v>0</v>
      </c>
      <c r="F116" s="57">
        <v>0</v>
      </c>
      <c r="G116" s="57">
        <v>0</v>
      </c>
      <c r="H116" s="57">
        <v>0</v>
      </c>
      <c r="I116" s="57">
        <v>0</v>
      </c>
      <c r="J116" s="57">
        <v>0</v>
      </c>
      <c r="K116" s="57">
        <v>0</v>
      </c>
      <c r="L116" s="57">
        <v>0</v>
      </c>
      <c r="M116" s="57">
        <v>0</v>
      </c>
      <c r="N116" s="57">
        <v>0</v>
      </c>
      <c r="O116" s="57">
        <v>0</v>
      </c>
      <c r="P116" s="57">
        <v>0</v>
      </c>
      <c r="Q116" s="57">
        <v>0</v>
      </c>
      <c r="R116" s="59">
        <f t="shared" si="1398"/>
        <v>0</v>
      </c>
      <c r="T116" s="57">
        <v>0</v>
      </c>
      <c r="U116" s="57">
        <v>0</v>
      </c>
      <c r="V116" s="57">
        <v>0</v>
      </c>
      <c r="W116" s="57">
        <v>0</v>
      </c>
      <c r="X116" s="57">
        <v>0</v>
      </c>
      <c r="Y116" s="57">
        <v>0</v>
      </c>
      <c r="Z116" s="57">
        <v>0</v>
      </c>
      <c r="AA116" s="57">
        <v>0</v>
      </c>
      <c r="AB116" s="57">
        <v>0</v>
      </c>
      <c r="AC116" s="57">
        <v>0</v>
      </c>
      <c r="AD116" s="57">
        <v>0</v>
      </c>
      <c r="AE116" s="57">
        <v>0</v>
      </c>
      <c r="AF116" s="59">
        <f t="shared" si="1399"/>
        <v>0</v>
      </c>
      <c r="AG116" s="57">
        <v>0</v>
      </c>
      <c r="AH116" s="57">
        <v>0</v>
      </c>
      <c r="AI116" s="57">
        <v>0</v>
      </c>
      <c r="AJ116" s="57">
        <v>0</v>
      </c>
      <c r="AK116" s="57">
        <v>0</v>
      </c>
      <c r="AL116" s="57">
        <v>0</v>
      </c>
      <c r="AM116" s="57">
        <v>0</v>
      </c>
      <c r="AN116" s="57">
        <v>0</v>
      </c>
      <c r="AO116" s="57">
        <v>0</v>
      </c>
      <c r="AP116" s="57">
        <v>0</v>
      </c>
      <c r="AQ116" s="57">
        <v>0</v>
      </c>
      <c r="AR116" s="57">
        <v>0</v>
      </c>
      <c r="AS116" s="59">
        <f t="shared" si="1400"/>
        <v>0</v>
      </c>
      <c r="AU116" s="57">
        <v>0</v>
      </c>
      <c r="AV116" s="57">
        <v>0</v>
      </c>
      <c r="AW116" s="57">
        <v>0</v>
      </c>
      <c r="AX116" s="57">
        <v>0</v>
      </c>
      <c r="AY116" s="57">
        <v>0</v>
      </c>
      <c r="AZ116" s="57">
        <v>0</v>
      </c>
      <c r="BA116" s="57">
        <v>0</v>
      </c>
      <c r="BB116" s="57">
        <v>0</v>
      </c>
      <c r="BC116" s="57">
        <v>0</v>
      </c>
      <c r="BD116" s="57">
        <v>0</v>
      </c>
      <c r="BE116" s="57">
        <v>0</v>
      </c>
      <c r="BF116" s="57">
        <v>0</v>
      </c>
      <c r="BG116" s="59">
        <f t="shared" si="1401"/>
        <v>0</v>
      </c>
      <c r="BI116" s="59">
        <f>IF(ISERROR(VLOOKUP(D116,Start!$T$16:$U$24,2,FALSE)),0,(VLOOKUP(D116,Start!$T$16:$U$24,2,FALSE)))</f>
        <v>0</v>
      </c>
    </row>
    <row r="117" spans="2:61">
      <c r="B117" s="61"/>
      <c r="C117" s="123"/>
      <c r="D117" s="59" t="s">
        <v>55</v>
      </c>
      <c r="E117" s="59">
        <f t="shared" si="1402"/>
        <v>0</v>
      </c>
      <c r="F117" s="59">
        <f>F116*$BI116</f>
        <v>0</v>
      </c>
      <c r="G117" s="59">
        <f t="shared" ref="G117" si="1539">G116*$BI116</f>
        <v>0</v>
      </c>
      <c r="H117" s="59">
        <f t="shared" ref="H117" si="1540">H116*$BI116</f>
        <v>0</v>
      </c>
      <c r="I117" s="59">
        <f t="shared" ref="I117" si="1541">I116*$BI116</f>
        <v>0</v>
      </c>
      <c r="J117" s="59">
        <f t="shared" ref="J117" si="1542">J116*$BI116</f>
        <v>0</v>
      </c>
      <c r="K117" s="59">
        <f t="shared" ref="K117" si="1543">K116*$BI116</f>
        <v>0</v>
      </c>
      <c r="L117" s="59">
        <f t="shared" ref="L117" si="1544">L116*$BI116</f>
        <v>0</v>
      </c>
      <c r="M117" s="59">
        <f t="shared" ref="M117" si="1545">M116*$BI116</f>
        <v>0</v>
      </c>
      <c r="N117" s="59">
        <f t="shared" ref="N117" si="1546">N116*$BI116</f>
        <v>0</v>
      </c>
      <c r="O117" s="59">
        <f t="shared" ref="O117" si="1547">O116*$BI116</f>
        <v>0</v>
      </c>
      <c r="P117" s="59">
        <f t="shared" ref="P117" si="1548">P116*$BI116</f>
        <v>0</v>
      </c>
      <c r="Q117" s="59">
        <f t="shared" ref="Q117" si="1549">Q116*$BI116</f>
        <v>0</v>
      </c>
      <c r="R117" s="59">
        <f t="shared" si="1398"/>
        <v>0</v>
      </c>
      <c r="T117" s="59">
        <f>T116*$BI116</f>
        <v>0</v>
      </c>
      <c r="U117" s="59">
        <f t="shared" ref="U117:AE117" si="1550">U116*$BI116</f>
        <v>0</v>
      </c>
      <c r="V117" s="59">
        <f t="shared" si="1550"/>
        <v>0</v>
      </c>
      <c r="W117" s="59">
        <f t="shared" si="1550"/>
        <v>0</v>
      </c>
      <c r="X117" s="59">
        <f t="shared" si="1550"/>
        <v>0</v>
      </c>
      <c r="Y117" s="59">
        <f t="shared" si="1550"/>
        <v>0</v>
      </c>
      <c r="Z117" s="59">
        <f t="shared" si="1550"/>
        <v>0</v>
      </c>
      <c r="AA117" s="59">
        <f t="shared" si="1550"/>
        <v>0</v>
      </c>
      <c r="AB117" s="59">
        <f t="shared" si="1550"/>
        <v>0</v>
      </c>
      <c r="AC117" s="59">
        <f t="shared" si="1550"/>
        <v>0</v>
      </c>
      <c r="AD117" s="59">
        <f t="shared" si="1550"/>
        <v>0</v>
      </c>
      <c r="AE117" s="59">
        <f t="shared" si="1550"/>
        <v>0</v>
      </c>
      <c r="AF117" s="59">
        <f t="shared" si="1399"/>
        <v>0</v>
      </c>
      <c r="AG117" s="59">
        <f>AG116*$BI116</f>
        <v>0</v>
      </c>
      <c r="AH117" s="59">
        <f t="shared" ref="AH117" si="1551">AH116*$BI116</f>
        <v>0</v>
      </c>
      <c r="AI117" s="59">
        <f t="shared" ref="AI117" si="1552">AI116*$BI116</f>
        <v>0</v>
      </c>
      <c r="AJ117" s="59">
        <f t="shared" ref="AJ117" si="1553">AJ116*$BI116</f>
        <v>0</v>
      </c>
      <c r="AK117" s="59">
        <f t="shared" ref="AK117" si="1554">AK116*$BI116</f>
        <v>0</v>
      </c>
      <c r="AL117" s="59">
        <f t="shared" ref="AL117" si="1555">AL116*$BI116</f>
        <v>0</v>
      </c>
      <c r="AM117" s="59">
        <f t="shared" ref="AM117" si="1556">AM116*$BI116</f>
        <v>0</v>
      </c>
      <c r="AN117" s="59">
        <f t="shared" ref="AN117" si="1557">AN116*$BI116</f>
        <v>0</v>
      </c>
      <c r="AO117" s="59">
        <f t="shared" ref="AO117" si="1558">AO116*$BI116</f>
        <v>0</v>
      </c>
      <c r="AP117" s="59">
        <f t="shared" ref="AP117" si="1559">AP116*$BI116</f>
        <v>0</v>
      </c>
      <c r="AQ117" s="59">
        <f t="shared" ref="AQ117" si="1560">AQ116*$BI116</f>
        <v>0</v>
      </c>
      <c r="AR117" s="59">
        <f t="shared" ref="AR117" si="1561">AR116*$BI116</f>
        <v>0</v>
      </c>
      <c r="AS117" s="59">
        <f t="shared" si="1400"/>
        <v>0</v>
      </c>
      <c r="AU117" s="59">
        <f>AU116*$BI116</f>
        <v>0</v>
      </c>
      <c r="AV117" s="59">
        <f t="shared" ref="AV117" si="1562">AV116*$BI116</f>
        <v>0</v>
      </c>
      <c r="AW117" s="59">
        <f t="shared" ref="AW117" si="1563">AW116*$BI116</f>
        <v>0</v>
      </c>
      <c r="AX117" s="59">
        <f t="shared" ref="AX117" si="1564">AX116*$BI116</f>
        <v>0</v>
      </c>
      <c r="AY117" s="59">
        <f t="shared" ref="AY117" si="1565">AY116*$BI116</f>
        <v>0</v>
      </c>
      <c r="AZ117" s="59">
        <f t="shared" ref="AZ117" si="1566">AZ116*$BI116</f>
        <v>0</v>
      </c>
      <c r="BA117" s="59">
        <f t="shared" ref="BA117" si="1567">BA116*$BI116</f>
        <v>0</v>
      </c>
      <c r="BB117" s="59">
        <f t="shared" ref="BB117" si="1568">BB116*$BI116</f>
        <v>0</v>
      </c>
      <c r="BC117" s="59">
        <f t="shared" ref="BC117" si="1569">BC116*$BI116</f>
        <v>0</v>
      </c>
      <c r="BD117" s="59">
        <f t="shared" ref="BD117" si="1570">BD116*$BI116</f>
        <v>0</v>
      </c>
      <c r="BE117" s="59">
        <f t="shared" ref="BE117" si="1571">BE116*$BI116</f>
        <v>0</v>
      </c>
      <c r="BF117" s="59">
        <f t="shared" ref="BF117" si="1572">BF116*$BI116</f>
        <v>0</v>
      </c>
      <c r="BG117" s="59">
        <f t="shared" si="1401"/>
        <v>0</v>
      </c>
      <c r="BI117" s="59"/>
    </row>
    <row r="118" spans="2:61" ht="15" customHeight="1">
      <c r="B118" s="60">
        <v>6</v>
      </c>
      <c r="C118" s="122"/>
      <c r="D118" s="56" t="s">
        <v>56</v>
      </c>
      <c r="E118" s="59">
        <f t="shared" si="1402"/>
        <v>0</v>
      </c>
      <c r="F118" s="57">
        <v>0</v>
      </c>
      <c r="G118" s="57">
        <v>0</v>
      </c>
      <c r="H118" s="57">
        <v>0</v>
      </c>
      <c r="I118" s="57">
        <v>0</v>
      </c>
      <c r="J118" s="57">
        <v>0</v>
      </c>
      <c r="K118" s="57">
        <v>0</v>
      </c>
      <c r="L118" s="57">
        <v>0</v>
      </c>
      <c r="M118" s="57">
        <v>0</v>
      </c>
      <c r="N118" s="57">
        <v>0</v>
      </c>
      <c r="O118" s="57">
        <v>0</v>
      </c>
      <c r="P118" s="57">
        <v>0</v>
      </c>
      <c r="Q118" s="57">
        <v>0</v>
      </c>
      <c r="R118" s="59">
        <f t="shared" si="1398"/>
        <v>0</v>
      </c>
      <c r="T118" s="57">
        <v>0</v>
      </c>
      <c r="U118" s="57">
        <v>0</v>
      </c>
      <c r="V118" s="57">
        <v>0</v>
      </c>
      <c r="W118" s="57">
        <v>0</v>
      </c>
      <c r="X118" s="57">
        <v>0</v>
      </c>
      <c r="Y118" s="57">
        <v>0</v>
      </c>
      <c r="Z118" s="57">
        <v>0</v>
      </c>
      <c r="AA118" s="57">
        <v>0</v>
      </c>
      <c r="AB118" s="57">
        <v>0</v>
      </c>
      <c r="AC118" s="57">
        <v>0</v>
      </c>
      <c r="AD118" s="57">
        <v>0</v>
      </c>
      <c r="AE118" s="57">
        <v>0</v>
      </c>
      <c r="AF118" s="59">
        <f t="shared" si="1399"/>
        <v>0</v>
      </c>
      <c r="AG118" s="57">
        <v>0</v>
      </c>
      <c r="AH118" s="57">
        <v>0</v>
      </c>
      <c r="AI118" s="57">
        <v>0</v>
      </c>
      <c r="AJ118" s="57">
        <v>0</v>
      </c>
      <c r="AK118" s="57">
        <v>0</v>
      </c>
      <c r="AL118" s="57">
        <v>0</v>
      </c>
      <c r="AM118" s="57">
        <v>0</v>
      </c>
      <c r="AN118" s="57">
        <v>0</v>
      </c>
      <c r="AO118" s="57">
        <v>0</v>
      </c>
      <c r="AP118" s="57">
        <v>0</v>
      </c>
      <c r="AQ118" s="57">
        <v>0</v>
      </c>
      <c r="AR118" s="57">
        <v>0</v>
      </c>
      <c r="AS118" s="59">
        <f t="shared" si="1400"/>
        <v>0</v>
      </c>
      <c r="AU118" s="57">
        <v>0</v>
      </c>
      <c r="AV118" s="57">
        <v>0</v>
      </c>
      <c r="AW118" s="57">
        <v>0</v>
      </c>
      <c r="AX118" s="57">
        <v>0</v>
      </c>
      <c r="AY118" s="57">
        <v>0</v>
      </c>
      <c r="AZ118" s="57">
        <v>0</v>
      </c>
      <c r="BA118" s="57">
        <v>0</v>
      </c>
      <c r="BB118" s="57">
        <v>0</v>
      </c>
      <c r="BC118" s="57">
        <v>0</v>
      </c>
      <c r="BD118" s="57">
        <v>0</v>
      </c>
      <c r="BE118" s="57">
        <v>0</v>
      </c>
      <c r="BF118" s="57">
        <v>0</v>
      </c>
      <c r="BG118" s="59">
        <f t="shared" si="1401"/>
        <v>0</v>
      </c>
      <c r="BI118" s="59">
        <f>IF(ISERROR(VLOOKUP(D118,Start!$T$16:$U$24,2,FALSE)),0,(VLOOKUP(D118,Start!$T$16:$U$24,2,FALSE)))</f>
        <v>0</v>
      </c>
    </row>
    <row r="119" spans="2:61">
      <c r="B119" s="61"/>
      <c r="C119" s="123"/>
      <c r="D119" s="59" t="s">
        <v>55</v>
      </c>
      <c r="E119" s="59">
        <f t="shared" si="1402"/>
        <v>0</v>
      </c>
      <c r="F119" s="59">
        <f>F118*$BI118</f>
        <v>0</v>
      </c>
      <c r="G119" s="59">
        <f t="shared" ref="G119" si="1573">G118*$BI118</f>
        <v>0</v>
      </c>
      <c r="H119" s="59">
        <f t="shared" ref="H119" si="1574">H118*$BI118</f>
        <v>0</v>
      </c>
      <c r="I119" s="59">
        <f t="shared" ref="I119" si="1575">I118*$BI118</f>
        <v>0</v>
      </c>
      <c r="J119" s="59">
        <f t="shared" ref="J119" si="1576">J118*$BI118</f>
        <v>0</v>
      </c>
      <c r="K119" s="59">
        <f t="shared" ref="K119" si="1577">K118*$BI118</f>
        <v>0</v>
      </c>
      <c r="L119" s="59">
        <f t="shared" ref="L119" si="1578">L118*$BI118</f>
        <v>0</v>
      </c>
      <c r="M119" s="59">
        <f t="shared" ref="M119" si="1579">M118*$BI118</f>
        <v>0</v>
      </c>
      <c r="N119" s="59">
        <f t="shared" ref="N119" si="1580">N118*$BI118</f>
        <v>0</v>
      </c>
      <c r="O119" s="59">
        <f t="shared" ref="O119" si="1581">O118*$BI118</f>
        <v>0</v>
      </c>
      <c r="P119" s="59">
        <f t="shared" ref="P119" si="1582">P118*$BI118</f>
        <v>0</v>
      </c>
      <c r="Q119" s="59">
        <f t="shared" ref="Q119" si="1583">Q118*$BI118</f>
        <v>0</v>
      </c>
      <c r="R119" s="59">
        <f t="shared" si="1398"/>
        <v>0</v>
      </c>
      <c r="T119" s="59">
        <f>T118*$BI118</f>
        <v>0</v>
      </c>
      <c r="U119" s="59">
        <f t="shared" ref="U119:AE119" si="1584">U118*$BI118</f>
        <v>0</v>
      </c>
      <c r="V119" s="59">
        <f t="shared" si="1584"/>
        <v>0</v>
      </c>
      <c r="W119" s="59">
        <f t="shared" si="1584"/>
        <v>0</v>
      </c>
      <c r="X119" s="59">
        <f t="shared" si="1584"/>
        <v>0</v>
      </c>
      <c r="Y119" s="59">
        <f t="shared" si="1584"/>
        <v>0</v>
      </c>
      <c r="Z119" s="59">
        <f t="shared" si="1584"/>
        <v>0</v>
      </c>
      <c r="AA119" s="59">
        <f t="shared" si="1584"/>
        <v>0</v>
      </c>
      <c r="AB119" s="59">
        <f t="shared" si="1584"/>
        <v>0</v>
      </c>
      <c r="AC119" s="59">
        <f t="shared" si="1584"/>
        <v>0</v>
      </c>
      <c r="AD119" s="59">
        <f t="shared" si="1584"/>
        <v>0</v>
      </c>
      <c r="AE119" s="59">
        <f t="shared" si="1584"/>
        <v>0</v>
      </c>
      <c r="AF119" s="59">
        <f t="shared" si="1399"/>
        <v>0</v>
      </c>
      <c r="AG119" s="59">
        <f>AG118*$BI118</f>
        <v>0</v>
      </c>
      <c r="AH119" s="59">
        <f t="shared" ref="AH119" si="1585">AH118*$BI118</f>
        <v>0</v>
      </c>
      <c r="AI119" s="59">
        <f t="shared" ref="AI119" si="1586">AI118*$BI118</f>
        <v>0</v>
      </c>
      <c r="AJ119" s="59">
        <f t="shared" ref="AJ119" si="1587">AJ118*$BI118</f>
        <v>0</v>
      </c>
      <c r="AK119" s="59">
        <f t="shared" ref="AK119" si="1588">AK118*$BI118</f>
        <v>0</v>
      </c>
      <c r="AL119" s="59">
        <f t="shared" ref="AL119" si="1589">AL118*$BI118</f>
        <v>0</v>
      </c>
      <c r="AM119" s="59">
        <f t="shared" ref="AM119" si="1590">AM118*$BI118</f>
        <v>0</v>
      </c>
      <c r="AN119" s="59">
        <f t="shared" ref="AN119" si="1591">AN118*$BI118</f>
        <v>0</v>
      </c>
      <c r="AO119" s="59">
        <f t="shared" ref="AO119" si="1592">AO118*$BI118</f>
        <v>0</v>
      </c>
      <c r="AP119" s="59">
        <f t="shared" ref="AP119" si="1593">AP118*$BI118</f>
        <v>0</v>
      </c>
      <c r="AQ119" s="59">
        <f t="shared" ref="AQ119" si="1594">AQ118*$BI118</f>
        <v>0</v>
      </c>
      <c r="AR119" s="59">
        <f t="shared" ref="AR119" si="1595">AR118*$BI118</f>
        <v>0</v>
      </c>
      <c r="AS119" s="59">
        <f t="shared" si="1400"/>
        <v>0</v>
      </c>
      <c r="AU119" s="59">
        <f>AU118*$BI118</f>
        <v>0</v>
      </c>
      <c r="AV119" s="59">
        <f t="shared" ref="AV119" si="1596">AV118*$BI118</f>
        <v>0</v>
      </c>
      <c r="AW119" s="59">
        <f t="shared" ref="AW119" si="1597">AW118*$BI118</f>
        <v>0</v>
      </c>
      <c r="AX119" s="59">
        <f t="shared" ref="AX119" si="1598">AX118*$BI118</f>
        <v>0</v>
      </c>
      <c r="AY119" s="59">
        <f t="shared" ref="AY119" si="1599">AY118*$BI118</f>
        <v>0</v>
      </c>
      <c r="AZ119" s="59">
        <f t="shared" ref="AZ119" si="1600">AZ118*$BI118</f>
        <v>0</v>
      </c>
      <c r="BA119" s="59">
        <f t="shared" ref="BA119" si="1601">BA118*$BI118</f>
        <v>0</v>
      </c>
      <c r="BB119" s="59">
        <f t="shared" ref="BB119" si="1602">BB118*$BI118</f>
        <v>0</v>
      </c>
      <c r="BC119" s="59">
        <f t="shared" ref="BC119" si="1603">BC118*$BI118</f>
        <v>0</v>
      </c>
      <c r="BD119" s="59">
        <f t="shared" ref="BD119" si="1604">BD118*$BI118</f>
        <v>0</v>
      </c>
      <c r="BE119" s="59">
        <f t="shared" ref="BE119" si="1605">BE118*$BI118</f>
        <v>0</v>
      </c>
      <c r="BF119" s="59">
        <f t="shared" ref="BF119" si="1606">BF118*$BI118</f>
        <v>0</v>
      </c>
      <c r="BG119" s="59">
        <f t="shared" si="1401"/>
        <v>0</v>
      </c>
      <c r="BI119" s="59"/>
    </row>
    <row r="120" spans="2:61" ht="15" customHeight="1">
      <c r="B120" s="60">
        <v>7</v>
      </c>
      <c r="C120" s="122"/>
      <c r="D120" s="56" t="s">
        <v>56</v>
      </c>
      <c r="E120" s="59">
        <f t="shared" si="1402"/>
        <v>0</v>
      </c>
      <c r="F120" s="57">
        <v>0</v>
      </c>
      <c r="G120" s="57">
        <v>0</v>
      </c>
      <c r="H120" s="57">
        <v>0</v>
      </c>
      <c r="I120" s="57">
        <v>0</v>
      </c>
      <c r="J120" s="57">
        <v>0</v>
      </c>
      <c r="K120" s="57">
        <v>0</v>
      </c>
      <c r="L120" s="57">
        <v>0</v>
      </c>
      <c r="M120" s="57">
        <v>0</v>
      </c>
      <c r="N120" s="57">
        <v>0</v>
      </c>
      <c r="O120" s="57">
        <v>0</v>
      </c>
      <c r="P120" s="57">
        <v>0</v>
      </c>
      <c r="Q120" s="57">
        <v>0</v>
      </c>
      <c r="R120" s="59">
        <f t="shared" si="1398"/>
        <v>0</v>
      </c>
      <c r="T120" s="57">
        <v>0</v>
      </c>
      <c r="U120" s="57">
        <v>0</v>
      </c>
      <c r="V120" s="57">
        <v>0</v>
      </c>
      <c r="W120" s="57">
        <v>0</v>
      </c>
      <c r="X120" s="57">
        <v>0</v>
      </c>
      <c r="Y120" s="57">
        <v>0</v>
      </c>
      <c r="Z120" s="57">
        <v>0</v>
      </c>
      <c r="AA120" s="57">
        <v>0</v>
      </c>
      <c r="AB120" s="57">
        <v>0</v>
      </c>
      <c r="AC120" s="57">
        <v>0</v>
      </c>
      <c r="AD120" s="57">
        <v>0</v>
      </c>
      <c r="AE120" s="57">
        <v>0</v>
      </c>
      <c r="AF120" s="59">
        <f t="shared" si="1399"/>
        <v>0</v>
      </c>
      <c r="AG120" s="57">
        <v>0</v>
      </c>
      <c r="AH120" s="57">
        <v>0</v>
      </c>
      <c r="AI120" s="57">
        <v>0</v>
      </c>
      <c r="AJ120" s="57">
        <v>0</v>
      </c>
      <c r="AK120" s="57">
        <v>0</v>
      </c>
      <c r="AL120" s="57">
        <v>0</v>
      </c>
      <c r="AM120" s="57">
        <v>0</v>
      </c>
      <c r="AN120" s="57">
        <v>0</v>
      </c>
      <c r="AO120" s="57">
        <v>0</v>
      </c>
      <c r="AP120" s="57">
        <v>0</v>
      </c>
      <c r="AQ120" s="57">
        <v>0</v>
      </c>
      <c r="AR120" s="57">
        <v>0</v>
      </c>
      <c r="AS120" s="59">
        <f t="shared" si="1400"/>
        <v>0</v>
      </c>
      <c r="AU120" s="57">
        <v>0</v>
      </c>
      <c r="AV120" s="57">
        <v>0</v>
      </c>
      <c r="AW120" s="57">
        <v>0</v>
      </c>
      <c r="AX120" s="57">
        <v>0</v>
      </c>
      <c r="AY120" s="57">
        <v>0</v>
      </c>
      <c r="AZ120" s="57">
        <v>0</v>
      </c>
      <c r="BA120" s="57">
        <v>0</v>
      </c>
      <c r="BB120" s="57">
        <v>0</v>
      </c>
      <c r="BC120" s="57">
        <v>0</v>
      </c>
      <c r="BD120" s="57">
        <v>0</v>
      </c>
      <c r="BE120" s="57">
        <v>0</v>
      </c>
      <c r="BF120" s="57">
        <v>0</v>
      </c>
      <c r="BG120" s="59">
        <f t="shared" si="1401"/>
        <v>0</v>
      </c>
      <c r="BI120" s="59">
        <f>IF(ISERROR(VLOOKUP(D120,Start!$T$16:$U$24,2,FALSE)),0,(VLOOKUP(D120,Start!$T$16:$U$24,2,FALSE)))</f>
        <v>0</v>
      </c>
    </row>
    <row r="121" spans="2:61">
      <c r="B121" s="61"/>
      <c r="C121" s="123"/>
      <c r="D121" s="59" t="s">
        <v>55</v>
      </c>
      <c r="E121" s="59">
        <f t="shared" si="1402"/>
        <v>0</v>
      </c>
      <c r="F121" s="59">
        <f>F120*$BI120</f>
        <v>0</v>
      </c>
      <c r="G121" s="59">
        <f t="shared" ref="G121" si="1607">G120*$BI120</f>
        <v>0</v>
      </c>
      <c r="H121" s="59">
        <f t="shared" ref="H121" si="1608">H120*$BI120</f>
        <v>0</v>
      </c>
      <c r="I121" s="59">
        <f t="shared" ref="I121" si="1609">I120*$BI120</f>
        <v>0</v>
      </c>
      <c r="J121" s="59">
        <f t="shared" ref="J121" si="1610">J120*$BI120</f>
        <v>0</v>
      </c>
      <c r="K121" s="59">
        <f t="shared" ref="K121" si="1611">K120*$BI120</f>
        <v>0</v>
      </c>
      <c r="L121" s="59">
        <f t="shared" ref="L121" si="1612">L120*$BI120</f>
        <v>0</v>
      </c>
      <c r="M121" s="59">
        <f t="shared" ref="M121" si="1613">M120*$BI120</f>
        <v>0</v>
      </c>
      <c r="N121" s="59">
        <f t="shared" ref="N121" si="1614">N120*$BI120</f>
        <v>0</v>
      </c>
      <c r="O121" s="59">
        <f t="shared" ref="O121" si="1615">O120*$BI120</f>
        <v>0</v>
      </c>
      <c r="P121" s="59">
        <f t="shared" ref="P121" si="1616">P120*$BI120</f>
        <v>0</v>
      </c>
      <c r="Q121" s="59">
        <f t="shared" ref="Q121" si="1617">Q120*$BI120</f>
        <v>0</v>
      </c>
      <c r="R121" s="59">
        <f t="shared" si="1398"/>
        <v>0</v>
      </c>
      <c r="T121" s="59">
        <f>T120*$BI120</f>
        <v>0</v>
      </c>
      <c r="U121" s="59">
        <f t="shared" ref="U121:AE121" si="1618">U120*$BI120</f>
        <v>0</v>
      </c>
      <c r="V121" s="59">
        <f t="shared" si="1618"/>
        <v>0</v>
      </c>
      <c r="W121" s="59">
        <f t="shared" si="1618"/>
        <v>0</v>
      </c>
      <c r="X121" s="59">
        <f t="shared" si="1618"/>
        <v>0</v>
      </c>
      <c r="Y121" s="59">
        <f t="shared" si="1618"/>
        <v>0</v>
      </c>
      <c r="Z121" s="59">
        <f t="shared" si="1618"/>
        <v>0</v>
      </c>
      <c r="AA121" s="59">
        <f t="shared" si="1618"/>
        <v>0</v>
      </c>
      <c r="AB121" s="59">
        <f t="shared" si="1618"/>
        <v>0</v>
      </c>
      <c r="AC121" s="59">
        <f t="shared" si="1618"/>
        <v>0</v>
      </c>
      <c r="AD121" s="59">
        <f t="shared" si="1618"/>
        <v>0</v>
      </c>
      <c r="AE121" s="59">
        <f t="shared" si="1618"/>
        <v>0</v>
      </c>
      <c r="AF121" s="59">
        <f t="shared" si="1399"/>
        <v>0</v>
      </c>
      <c r="AG121" s="59">
        <f>AG120*$BI120</f>
        <v>0</v>
      </c>
      <c r="AH121" s="59">
        <f t="shared" ref="AH121" si="1619">AH120*$BI120</f>
        <v>0</v>
      </c>
      <c r="AI121" s="59">
        <f t="shared" ref="AI121" si="1620">AI120*$BI120</f>
        <v>0</v>
      </c>
      <c r="AJ121" s="59">
        <f t="shared" ref="AJ121" si="1621">AJ120*$BI120</f>
        <v>0</v>
      </c>
      <c r="AK121" s="59">
        <f t="shared" ref="AK121" si="1622">AK120*$BI120</f>
        <v>0</v>
      </c>
      <c r="AL121" s="59">
        <f t="shared" ref="AL121" si="1623">AL120*$BI120</f>
        <v>0</v>
      </c>
      <c r="AM121" s="59">
        <f t="shared" ref="AM121" si="1624">AM120*$BI120</f>
        <v>0</v>
      </c>
      <c r="AN121" s="59">
        <f t="shared" ref="AN121" si="1625">AN120*$BI120</f>
        <v>0</v>
      </c>
      <c r="AO121" s="59">
        <f t="shared" ref="AO121" si="1626">AO120*$BI120</f>
        <v>0</v>
      </c>
      <c r="AP121" s="59">
        <f t="shared" ref="AP121" si="1627">AP120*$BI120</f>
        <v>0</v>
      </c>
      <c r="AQ121" s="59">
        <f t="shared" ref="AQ121" si="1628">AQ120*$BI120</f>
        <v>0</v>
      </c>
      <c r="AR121" s="59">
        <f t="shared" ref="AR121" si="1629">AR120*$BI120</f>
        <v>0</v>
      </c>
      <c r="AS121" s="59">
        <f t="shared" si="1400"/>
        <v>0</v>
      </c>
      <c r="AU121" s="59">
        <f>AU120*$BI120</f>
        <v>0</v>
      </c>
      <c r="AV121" s="59">
        <f t="shared" ref="AV121" si="1630">AV120*$BI120</f>
        <v>0</v>
      </c>
      <c r="AW121" s="59">
        <f t="shared" ref="AW121" si="1631">AW120*$BI120</f>
        <v>0</v>
      </c>
      <c r="AX121" s="59">
        <f t="shared" ref="AX121" si="1632">AX120*$BI120</f>
        <v>0</v>
      </c>
      <c r="AY121" s="59">
        <f t="shared" ref="AY121" si="1633">AY120*$BI120</f>
        <v>0</v>
      </c>
      <c r="AZ121" s="59">
        <f t="shared" ref="AZ121" si="1634">AZ120*$BI120</f>
        <v>0</v>
      </c>
      <c r="BA121" s="59">
        <f t="shared" ref="BA121" si="1635">BA120*$BI120</f>
        <v>0</v>
      </c>
      <c r="BB121" s="59">
        <f t="shared" ref="BB121" si="1636">BB120*$BI120</f>
        <v>0</v>
      </c>
      <c r="BC121" s="59">
        <f t="shared" ref="BC121" si="1637">BC120*$BI120</f>
        <v>0</v>
      </c>
      <c r="BD121" s="59">
        <f t="shared" ref="BD121" si="1638">BD120*$BI120</f>
        <v>0</v>
      </c>
      <c r="BE121" s="59">
        <f t="shared" ref="BE121" si="1639">BE120*$BI120</f>
        <v>0</v>
      </c>
      <c r="BF121" s="59">
        <f t="shared" ref="BF121" si="1640">BF120*$BI120</f>
        <v>0</v>
      </c>
      <c r="BG121" s="59">
        <f t="shared" si="1401"/>
        <v>0</v>
      </c>
      <c r="BI121" s="59"/>
    </row>
    <row r="122" spans="2:61" ht="15" customHeight="1">
      <c r="B122" s="60">
        <v>8</v>
      </c>
      <c r="C122" s="122"/>
      <c r="D122" s="56" t="s">
        <v>56</v>
      </c>
      <c r="E122" s="59">
        <f t="shared" si="1402"/>
        <v>0</v>
      </c>
      <c r="F122" s="57">
        <v>0</v>
      </c>
      <c r="G122" s="57">
        <v>0</v>
      </c>
      <c r="H122" s="57">
        <v>0</v>
      </c>
      <c r="I122" s="57">
        <v>0</v>
      </c>
      <c r="J122" s="57">
        <v>0</v>
      </c>
      <c r="K122" s="57">
        <v>0</v>
      </c>
      <c r="L122" s="57">
        <v>0</v>
      </c>
      <c r="M122" s="57">
        <v>0</v>
      </c>
      <c r="N122" s="57">
        <v>0</v>
      </c>
      <c r="O122" s="57">
        <v>0</v>
      </c>
      <c r="P122" s="57">
        <v>0</v>
      </c>
      <c r="Q122" s="57">
        <v>0</v>
      </c>
      <c r="R122" s="59">
        <f t="shared" si="1398"/>
        <v>0</v>
      </c>
      <c r="T122" s="57">
        <v>0</v>
      </c>
      <c r="U122" s="57">
        <v>0</v>
      </c>
      <c r="V122" s="57">
        <v>0</v>
      </c>
      <c r="W122" s="57">
        <v>0</v>
      </c>
      <c r="X122" s="57">
        <v>0</v>
      </c>
      <c r="Y122" s="57">
        <v>0</v>
      </c>
      <c r="Z122" s="57">
        <v>0</v>
      </c>
      <c r="AA122" s="57">
        <v>0</v>
      </c>
      <c r="AB122" s="57">
        <v>0</v>
      </c>
      <c r="AC122" s="57">
        <v>0</v>
      </c>
      <c r="AD122" s="57">
        <v>0</v>
      </c>
      <c r="AE122" s="57">
        <v>0</v>
      </c>
      <c r="AF122" s="59">
        <f t="shared" si="1399"/>
        <v>0</v>
      </c>
      <c r="AG122" s="57">
        <v>0</v>
      </c>
      <c r="AH122" s="57">
        <v>0</v>
      </c>
      <c r="AI122" s="57">
        <v>0</v>
      </c>
      <c r="AJ122" s="57">
        <v>0</v>
      </c>
      <c r="AK122" s="57">
        <v>0</v>
      </c>
      <c r="AL122" s="57">
        <v>0</v>
      </c>
      <c r="AM122" s="57">
        <v>0</v>
      </c>
      <c r="AN122" s="57">
        <v>0</v>
      </c>
      <c r="AO122" s="57">
        <v>0</v>
      </c>
      <c r="AP122" s="57">
        <v>0</v>
      </c>
      <c r="AQ122" s="57">
        <v>0</v>
      </c>
      <c r="AR122" s="57">
        <v>0</v>
      </c>
      <c r="AS122" s="59">
        <f t="shared" si="1400"/>
        <v>0</v>
      </c>
      <c r="AU122" s="57">
        <v>0</v>
      </c>
      <c r="AV122" s="57">
        <v>0</v>
      </c>
      <c r="AW122" s="57">
        <v>0</v>
      </c>
      <c r="AX122" s="57">
        <v>0</v>
      </c>
      <c r="AY122" s="57">
        <v>0</v>
      </c>
      <c r="AZ122" s="57">
        <v>0</v>
      </c>
      <c r="BA122" s="57">
        <v>0</v>
      </c>
      <c r="BB122" s="57">
        <v>0</v>
      </c>
      <c r="BC122" s="57">
        <v>0</v>
      </c>
      <c r="BD122" s="57">
        <v>0</v>
      </c>
      <c r="BE122" s="57">
        <v>0</v>
      </c>
      <c r="BF122" s="57">
        <v>0</v>
      </c>
      <c r="BG122" s="59">
        <f t="shared" si="1401"/>
        <v>0</v>
      </c>
      <c r="BI122" s="59">
        <f>IF(ISERROR(VLOOKUP(D122,Start!$T$16:$U$24,2,FALSE)),0,(VLOOKUP(D122,Start!$T$16:$U$24,2,FALSE)))</f>
        <v>0</v>
      </c>
    </row>
    <row r="123" spans="2:61">
      <c r="B123" s="61"/>
      <c r="C123" s="123"/>
      <c r="D123" s="59" t="s">
        <v>55</v>
      </c>
      <c r="E123" s="59">
        <f t="shared" si="1402"/>
        <v>0</v>
      </c>
      <c r="F123" s="59">
        <f>F122*$BI122</f>
        <v>0</v>
      </c>
      <c r="G123" s="59">
        <f t="shared" ref="G123" si="1641">G122*$BI122</f>
        <v>0</v>
      </c>
      <c r="H123" s="59">
        <f t="shared" ref="H123" si="1642">H122*$BI122</f>
        <v>0</v>
      </c>
      <c r="I123" s="59">
        <f t="shared" ref="I123" si="1643">I122*$BI122</f>
        <v>0</v>
      </c>
      <c r="J123" s="59">
        <f t="shared" ref="J123" si="1644">J122*$BI122</f>
        <v>0</v>
      </c>
      <c r="K123" s="59">
        <f t="shared" ref="K123" si="1645">K122*$BI122</f>
        <v>0</v>
      </c>
      <c r="L123" s="59">
        <f t="shared" ref="L123" si="1646">L122*$BI122</f>
        <v>0</v>
      </c>
      <c r="M123" s="59">
        <f t="shared" ref="M123" si="1647">M122*$BI122</f>
        <v>0</v>
      </c>
      <c r="N123" s="59">
        <f t="shared" ref="N123" si="1648">N122*$BI122</f>
        <v>0</v>
      </c>
      <c r="O123" s="59">
        <f t="shared" ref="O123" si="1649">O122*$BI122</f>
        <v>0</v>
      </c>
      <c r="P123" s="59">
        <f t="shared" ref="P123" si="1650">P122*$BI122</f>
        <v>0</v>
      </c>
      <c r="Q123" s="59">
        <f t="shared" ref="Q123" si="1651">Q122*$BI122</f>
        <v>0</v>
      </c>
      <c r="R123" s="59">
        <f t="shared" si="1398"/>
        <v>0</v>
      </c>
      <c r="T123" s="59">
        <f>T122*$BI122</f>
        <v>0</v>
      </c>
      <c r="U123" s="59">
        <f t="shared" ref="U123:AE123" si="1652">U122*$BI122</f>
        <v>0</v>
      </c>
      <c r="V123" s="59">
        <f t="shared" si="1652"/>
        <v>0</v>
      </c>
      <c r="W123" s="59">
        <f t="shared" si="1652"/>
        <v>0</v>
      </c>
      <c r="X123" s="59">
        <f t="shared" si="1652"/>
        <v>0</v>
      </c>
      <c r="Y123" s="59">
        <f t="shared" si="1652"/>
        <v>0</v>
      </c>
      <c r="Z123" s="59">
        <f t="shared" si="1652"/>
        <v>0</v>
      </c>
      <c r="AA123" s="59">
        <f t="shared" si="1652"/>
        <v>0</v>
      </c>
      <c r="AB123" s="59">
        <f t="shared" si="1652"/>
        <v>0</v>
      </c>
      <c r="AC123" s="59">
        <f t="shared" si="1652"/>
        <v>0</v>
      </c>
      <c r="AD123" s="59">
        <f t="shared" si="1652"/>
        <v>0</v>
      </c>
      <c r="AE123" s="59">
        <f t="shared" si="1652"/>
        <v>0</v>
      </c>
      <c r="AF123" s="59">
        <f t="shared" si="1399"/>
        <v>0</v>
      </c>
      <c r="AG123" s="59">
        <f>AG122*$BI122</f>
        <v>0</v>
      </c>
      <c r="AH123" s="59">
        <f t="shared" ref="AH123" si="1653">AH122*$BI122</f>
        <v>0</v>
      </c>
      <c r="AI123" s="59">
        <f t="shared" ref="AI123" si="1654">AI122*$BI122</f>
        <v>0</v>
      </c>
      <c r="AJ123" s="59">
        <f t="shared" ref="AJ123" si="1655">AJ122*$BI122</f>
        <v>0</v>
      </c>
      <c r="AK123" s="59">
        <f t="shared" ref="AK123" si="1656">AK122*$BI122</f>
        <v>0</v>
      </c>
      <c r="AL123" s="59">
        <f t="shared" ref="AL123" si="1657">AL122*$BI122</f>
        <v>0</v>
      </c>
      <c r="AM123" s="59">
        <f t="shared" ref="AM123" si="1658">AM122*$BI122</f>
        <v>0</v>
      </c>
      <c r="AN123" s="59">
        <f t="shared" ref="AN123" si="1659">AN122*$BI122</f>
        <v>0</v>
      </c>
      <c r="AO123" s="59">
        <f t="shared" ref="AO123" si="1660">AO122*$BI122</f>
        <v>0</v>
      </c>
      <c r="AP123" s="59">
        <f t="shared" ref="AP123" si="1661">AP122*$BI122</f>
        <v>0</v>
      </c>
      <c r="AQ123" s="59">
        <f t="shared" ref="AQ123" si="1662">AQ122*$BI122</f>
        <v>0</v>
      </c>
      <c r="AR123" s="59">
        <f t="shared" ref="AR123" si="1663">AR122*$BI122</f>
        <v>0</v>
      </c>
      <c r="AS123" s="59">
        <f t="shared" si="1400"/>
        <v>0</v>
      </c>
      <c r="AU123" s="59">
        <f>AU122*$BI122</f>
        <v>0</v>
      </c>
      <c r="AV123" s="59">
        <f t="shared" ref="AV123" si="1664">AV122*$BI122</f>
        <v>0</v>
      </c>
      <c r="AW123" s="59">
        <f t="shared" ref="AW123" si="1665">AW122*$BI122</f>
        <v>0</v>
      </c>
      <c r="AX123" s="59">
        <f t="shared" ref="AX123" si="1666">AX122*$BI122</f>
        <v>0</v>
      </c>
      <c r="AY123" s="59">
        <f t="shared" ref="AY123" si="1667">AY122*$BI122</f>
        <v>0</v>
      </c>
      <c r="AZ123" s="59">
        <f t="shared" ref="AZ123" si="1668">AZ122*$BI122</f>
        <v>0</v>
      </c>
      <c r="BA123" s="59">
        <f t="shared" ref="BA123" si="1669">BA122*$BI122</f>
        <v>0</v>
      </c>
      <c r="BB123" s="59">
        <f t="shared" ref="BB123" si="1670">BB122*$BI122</f>
        <v>0</v>
      </c>
      <c r="BC123" s="59">
        <f t="shared" ref="BC123" si="1671">BC122*$BI122</f>
        <v>0</v>
      </c>
      <c r="BD123" s="59">
        <f t="shared" ref="BD123" si="1672">BD122*$BI122</f>
        <v>0</v>
      </c>
      <c r="BE123" s="59">
        <f t="shared" ref="BE123" si="1673">BE122*$BI122</f>
        <v>0</v>
      </c>
      <c r="BF123" s="59">
        <f t="shared" ref="BF123" si="1674">BF122*$BI122</f>
        <v>0</v>
      </c>
      <c r="BG123" s="59">
        <f t="shared" si="1401"/>
        <v>0</v>
      </c>
      <c r="BI123" s="59"/>
    </row>
    <row r="124" spans="2:61" ht="15" customHeight="1">
      <c r="B124" s="60">
        <v>9</v>
      </c>
      <c r="C124" s="122"/>
      <c r="D124" s="56" t="s">
        <v>56</v>
      </c>
      <c r="E124" s="59">
        <f t="shared" si="1402"/>
        <v>0</v>
      </c>
      <c r="F124" s="57">
        <v>0</v>
      </c>
      <c r="G124" s="57">
        <v>0</v>
      </c>
      <c r="H124" s="57">
        <v>0</v>
      </c>
      <c r="I124" s="57">
        <v>0</v>
      </c>
      <c r="J124" s="57">
        <v>0</v>
      </c>
      <c r="K124" s="57">
        <v>0</v>
      </c>
      <c r="L124" s="57">
        <v>0</v>
      </c>
      <c r="M124" s="57">
        <v>0</v>
      </c>
      <c r="N124" s="57">
        <v>0</v>
      </c>
      <c r="O124" s="57">
        <v>0</v>
      </c>
      <c r="P124" s="57">
        <v>0</v>
      </c>
      <c r="Q124" s="57">
        <v>0</v>
      </c>
      <c r="R124" s="59">
        <f t="shared" si="1398"/>
        <v>0</v>
      </c>
      <c r="T124" s="57">
        <v>0</v>
      </c>
      <c r="U124" s="57">
        <v>0</v>
      </c>
      <c r="V124" s="57">
        <v>0</v>
      </c>
      <c r="W124" s="57">
        <v>0</v>
      </c>
      <c r="X124" s="57">
        <v>0</v>
      </c>
      <c r="Y124" s="57">
        <v>0</v>
      </c>
      <c r="Z124" s="57">
        <v>0</v>
      </c>
      <c r="AA124" s="57">
        <v>0</v>
      </c>
      <c r="AB124" s="57">
        <v>0</v>
      </c>
      <c r="AC124" s="57">
        <v>0</v>
      </c>
      <c r="AD124" s="57">
        <v>0</v>
      </c>
      <c r="AE124" s="57">
        <v>0</v>
      </c>
      <c r="AF124" s="59">
        <f t="shared" si="1399"/>
        <v>0</v>
      </c>
      <c r="AG124" s="57">
        <v>0</v>
      </c>
      <c r="AH124" s="57">
        <v>0</v>
      </c>
      <c r="AI124" s="57">
        <v>0</v>
      </c>
      <c r="AJ124" s="57">
        <v>0</v>
      </c>
      <c r="AK124" s="57">
        <v>0</v>
      </c>
      <c r="AL124" s="57">
        <v>0</v>
      </c>
      <c r="AM124" s="57">
        <v>0</v>
      </c>
      <c r="AN124" s="57">
        <v>0</v>
      </c>
      <c r="AO124" s="57">
        <v>0</v>
      </c>
      <c r="AP124" s="57">
        <v>0</v>
      </c>
      <c r="AQ124" s="57">
        <v>0</v>
      </c>
      <c r="AR124" s="57">
        <v>0</v>
      </c>
      <c r="AS124" s="59">
        <f t="shared" si="1400"/>
        <v>0</v>
      </c>
      <c r="AU124" s="57">
        <v>0</v>
      </c>
      <c r="AV124" s="57">
        <v>0</v>
      </c>
      <c r="AW124" s="57">
        <v>0</v>
      </c>
      <c r="AX124" s="57">
        <v>0</v>
      </c>
      <c r="AY124" s="57">
        <v>0</v>
      </c>
      <c r="AZ124" s="57">
        <v>0</v>
      </c>
      <c r="BA124" s="57">
        <v>0</v>
      </c>
      <c r="BB124" s="57">
        <v>0</v>
      </c>
      <c r="BC124" s="57">
        <v>0</v>
      </c>
      <c r="BD124" s="57">
        <v>0</v>
      </c>
      <c r="BE124" s="57">
        <v>0</v>
      </c>
      <c r="BF124" s="57">
        <v>0</v>
      </c>
      <c r="BG124" s="59">
        <f t="shared" si="1401"/>
        <v>0</v>
      </c>
      <c r="BI124" s="59">
        <f>IF(ISERROR(VLOOKUP(D124,Start!$T$16:$U$24,2,FALSE)),0,(VLOOKUP(D124,Start!$T$16:$U$24,2,FALSE)))</f>
        <v>0</v>
      </c>
    </row>
    <row r="125" spans="2:61">
      <c r="B125" s="61"/>
      <c r="C125" s="123"/>
      <c r="D125" s="59" t="s">
        <v>55</v>
      </c>
      <c r="E125" s="59">
        <f t="shared" si="1402"/>
        <v>0</v>
      </c>
      <c r="F125" s="59">
        <f>F124*$BI124</f>
        <v>0</v>
      </c>
      <c r="G125" s="59">
        <f t="shared" ref="G125" si="1675">G124*$BI124</f>
        <v>0</v>
      </c>
      <c r="H125" s="59">
        <f t="shared" ref="H125" si="1676">H124*$BI124</f>
        <v>0</v>
      </c>
      <c r="I125" s="59">
        <f t="shared" ref="I125" si="1677">I124*$BI124</f>
        <v>0</v>
      </c>
      <c r="J125" s="59">
        <f t="shared" ref="J125" si="1678">J124*$BI124</f>
        <v>0</v>
      </c>
      <c r="K125" s="59">
        <f t="shared" ref="K125" si="1679">K124*$BI124</f>
        <v>0</v>
      </c>
      <c r="L125" s="59">
        <f t="shared" ref="L125" si="1680">L124*$BI124</f>
        <v>0</v>
      </c>
      <c r="M125" s="59">
        <f t="shared" ref="M125" si="1681">M124*$BI124</f>
        <v>0</v>
      </c>
      <c r="N125" s="59">
        <f t="shared" ref="N125" si="1682">N124*$BI124</f>
        <v>0</v>
      </c>
      <c r="O125" s="59">
        <f t="shared" ref="O125" si="1683">O124*$BI124</f>
        <v>0</v>
      </c>
      <c r="P125" s="59">
        <f t="shared" ref="P125" si="1684">P124*$BI124</f>
        <v>0</v>
      </c>
      <c r="Q125" s="59">
        <f t="shared" ref="Q125" si="1685">Q124*$BI124</f>
        <v>0</v>
      </c>
      <c r="R125" s="59">
        <f t="shared" si="1398"/>
        <v>0</v>
      </c>
      <c r="T125" s="59">
        <f>T124*$BI124</f>
        <v>0</v>
      </c>
      <c r="U125" s="59">
        <f t="shared" ref="U125:AE125" si="1686">U124*$BI124</f>
        <v>0</v>
      </c>
      <c r="V125" s="59">
        <f t="shared" si="1686"/>
        <v>0</v>
      </c>
      <c r="W125" s="59">
        <f t="shared" si="1686"/>
        <v>0</v>
      </c>
      <c r="X125" s="59">
        <f t="shared" si="1686"/>
        <v>0</v>
      </c>
      <c r="Y125" s="59">
        <f t="shared" si="1686"/>
        <v>0</v>
      </c>
      <c r="Z125" s="59">
        <f t="shared" si="1686"/>
        <v>0</v>
      </c>
      <c r="AA125" s="59">
        <f t="shared" si="1686"/>
        <v>0</v>
      </c>
      <c r="AB125" s="59">
        <f t="shared" si="1686"/>
        <v>0</v>
      </c>
      <c r="AC125" s="59">
        <f t="shared" si="1686"/>
        <v>0</v>
      </c>
      <c r="AD125" s="59">
        <f t="shared" si="1686"/>
        <v>0</v>
      </c>
      <c r="AE125" s="59">
        <f t="shared" si="1686"/>
        <v>0</v>
      </c>
      <c r="AF125" s="59">
        <f t="shared" si="1399"/>
        <v>0</v>
      </c>
      <c r="AG125" s="59">
        <f>AG124*$BI124</f>
        <v>0</v>
      </c>
      <c r="AH125" s="59">
        <f t="shared" ref="AH125" si="1687">AH124*$BI124</f>
        <v>0</v>
      </c>
      <c r="AI125" s="59">
        <f t="shared" ref="AI125" si="1688">AI124*$BI124</f>
        <v>0</v>
      </c>
      <c r="AJ125" s="59">
        <f t="shared" ref="AJ125" si="1689">AJ124*$BI124</f>
        <v>0</v>
      </c>
      <c r="AK125" s="59">
        <f t="shared" ref="AK125" si="1690">AK124*$BI124</f>
        <v>0</v>
      </c>
      <c r="AL125" s="59">
        <f t="shared" ref="AL125" si="1691">AL124*$BI124</f>
        <v>0</v>
      </c>
      <c r="AM125" s="59">
        <f t="shared" ref="AM125" si="1692">AM124*$BI124</f>
        <v>0</v>
      </c>
      <c r="AN125" s="59">
        <f t="shared" ref="AN125" si="1693">AN124*$BI124</f>
        <v>0</v>
      </c>
      <c r="AO125" s="59">
        <f t="shared" ref="AO125" si="1694">AO124*$BI124</f>
        <v>0</v>
      </c>
      <c r="AP125" s="59">
        <f t="shared" ref="AP125" si="1695">AP124*$BI124</f>
        <v>0</v>
      </c>
      <c r="AQ125" s="59">
        <f t="shared" ref="AQ125" si="1696">AQ124*$BI124</f>
        <v>0</v>
      </c>
      <c r="AR125" s="59">
        <f t="shared" ref="AR125" si="1697">AR124*$BI124</f>
        <v>0</v>
      </c>
      <c r="AS125" s="59">
        <f t="shared" si="1400"/>
        <v>0</v>
      </c>
      <c r="AU125" s="59">
        <f>AU124*$BI124</f>
        <v>0</v>
      </c>
      <c r="AV125" s="59">
        <f t="shared" ref="AV125" si="1698">AV124*$BI124</f>
        <v>0</v>
      </c>
      <c r="AW125" s="59">
        <f t="shared" ref="AW125" si="1699">AW124*$BI124</f>
        <v>0</v>
      </c>
      <c r="AX125" s="59">
        <f t="shared" ref="AX125" si="1700">AX124*$BI124</f>
        <v>0</v>
      </c>
      <c r="AY125" s="59">
        <f t="shared" ref="AY125" si="1701">AY124*$BI124</f>
        <v>0</v>
      </c>
      <c r="AZ125" s="59">
        <f t="shared" ref="AZ125" si="1702">AZ124*$BI124</f>
        <v>0</v>
      </c>
      <c r="BA125" s="59">
        <f t="shared" ref="BA125" si="1703">BA124*$BI124</f>
        <v>0</v>
      </c>
      <c r="BB125" s="59">
        <f t="shared" ref="BB125" si="1704">BB124*$BI124</f>
        <v>0</v>
      </c>
      <c r="BC125" s="59">
        <f t="shared" ref="BC125" si="1705">BC124*$BI124</f>
        <v>0</v>
      </c>
      <c r="BD125" s="59">
        <f t="shared" ref="BD125" si="1706">BD124*$BI124</f>
        <v>0</v>
      </c>
      <c r="BE125" s="59">
        <f t="shared" ref="BE125" si="1707">BE124*$BI124</f>
        <v>0</v>
      </c>
      <c r="BF125" s="59">
        <f t="shared" ref="BF125" si="1708">BF124*$BI124</f>
        <v>0</v>
      </c>
      <c r="BG125" s="59">
        <f t="shared" si="1401"/>
        <v>0</v>
      </c>
      <c r="BI125" s="59"/>
    </row>
    <row r="126" spans="2:61" ht="15" customHeight="1">
      <c r="B126" s="60">
        <v>10</v>
      </c>
      <c r="C126" s="122"/>
      <c r="D126" s="56" t="s">
        <v>56</v>
      </c>
      <c r="E126" s="59">
        <f t="shared" si="1402"/>
        <v>0</v>
      </c>
      <c r="F126" s="57">
        <v>0</v>
      </c>
      <c r="G126" s="57">
        <v>0</v>
      </c>
      <c r="H126" s="57">
        <v>0</v>
      </c>
      <c r="I126" s="57">
        <v>0</v>
      </c>
      <c r="J126" s="57">
        <v>0</v>
      </c>
      <c r="K126" s="57">
        <v>0</v>
      </c>
      <c r="L126" s="57">
        <v>0</v>
      </c>
      <c r="M126" s="57">
        <v>0</v>
      </c>
      <c r="N126" s="57">
        <v>0</v>
      </c>
      <c r="O126" s="57">
        <v>0</v>
      </c>
      <c r="P126" s="57">
        <v>0</v>
      </c>
      <c r="Q126" s="57">
        <v>0</v>
      </c>
      <c r="R126" s="59">
        <f t="shared" si="1398"/>
        <v>0</v>
      </c>
      <c r="T126" s="57">
        <v>0</v>
      </c>
      <c r="U126" s="57">
        <v>0</v>
      </c>
      <c r="V126" s="57">
        <v>0</v>
      </c>
      <c r="W126" s="57">
        <v>0</v>
      </c>
      <c r="X126" s="57">
        <v>0</v>
      </c>
      <c r="Y126" s="57">
        <v>0</v>
      </c>
      <c r="Z126" s="57">
        <v>0</v>
      </c>
      <c r="AA126" s="57">
        <v>0</v>
      </c>
      <c r="AB126" s="57">
        <v>0</v>
      </c>
      <c r="AC126" s="57">
        <v>0</v>
      </c>
      <c r="AD126" s="57">
        <v>0</v>
      </c>
      <c r="AE126" s="57">
        <v>0</v>
      </c>
      <c r="AF126" s="59">
        <f t="shared" si="1399"/>
        <v>0</v>
      </c>
      <c r="AG126" s="57">
        <v>0</v>
      </c>
      <c r="AH126" s="57">
        <v>0</v>
      </c>
      <c r="AI126" s="57">
        <v>0</v>
      </c>
      <c r="AJ126" s="57">
        <v>0</v>
      </c>
      <c r="AK126" s="57">
        <v>0</v>
      </c>
      <c r="AL126" s="57">
        <v>0</v>
      </c>
      <c r="AM126" s="57">
        <v>0</v>
      </c>
      <c r="AN126" s="57">
        <v>0</v>
      </c>
      <c r="AO126" s="57">
        <v>0</v>
      </c>
      <c r="AP126" s="57">
        <v>0</v>
      </c>
      <c r="AQ126" s="57">
        <v>0</v>
      </c>
      <c r="AR126" s="57">
        <v>0</v>
      </c>
      <c r="AS126" s="59">
        <f t="shared" si="1400"/>
        <v>0</v>
      </c>
      <c r="AU126" s="57">
        <v>0</v>
      </c>
      <c r="AV126" s="57">
        <v>0</v>
      </c>
      <c r="AW126" s="57">
        <v>0</v>
      </c>
      <c r="AX126" s="57">
        <v>0</v>
      </c>
      <c r="AY126" s="57">
        <v>0</v>
      </c>
      <c r="AZ126" s="57">
        <v>0</v>
      </c>
      <c r="BA126" s="57">
        <v>0</v>
      </c>
      <c r="BB126" s="57">
        <v>0</v>
      </c>
      <c r="BC126" s="57">
        <v>0</v>
      </c>
      <c r="BD126" s="57">
        <v>0</v>
      </c>
      <c r="BE126" s="57">
        <v>0</v>
      </c>
      <c r="BF126" s="57">
        <v>0</v>
      </c>
      <c r="BG126" s="59">
        <f t="shared" si="1401"/>
        <v>0</v>
      </c>
      <c r="BI126" s="59">
        <f>IF(ISERROR(VLOOKUP(D126,Start!$T$16:$U$24,2,FALSE)),0,(VLOOKUP(D126,Start!$T$16:$U$24,2,FALSE)))</f>
        <v>0</v>
      </c>
    </row>
    <row r="127" spans="2:61">
      <c r="B127" s="61"/>
      <c r="C127" s="123"/>
      <c r="D127" s="59" t="s">
        <v>55</v>
      </c>
      <c r="E127" s="59">
        <f t="shared" si="1402"/>
        <v>0</v>
      </c>
      <c r="F127" s="59">
        <f>F126*$BI126</f>
        <v>0</v>
      </c>
      <c r="G127" s="59">
        <f t="shared" ref="G127" si="1709">G126*$BI126</f>
        <v>0</v>
      </c>
      <c r="H127" s="59">
        <f t="shared" ref="H127" si="1710">H126*$BI126</f>
        <v>0</v>
      </c>
      <c r="I127" s="59">
        <f t="shared" ref="I127" si="1711">I126*$BI126</f>
        <v>0</v>
      </c>
      <c r="J127" s="59">
        <f t="shared" ref="J127" si="1712">J126*$BI126</f>
        <v>0</v>
      </c>
      <c r="K127" s="59">
        <f t="shared" ref="K127" si="1713">K126*$BI126</f>
        <v>0</v>
      </c>
      <c r="L127" s="59">
        <f t="shared" ref="L127" si="1714">L126*$BI126</f>
        <v>0</v>
      </c>
      <c r="M127" s="59">
        <f t="shared" ref="M127" si="1715">M126*$BI126</f>
        <v>0</v>
      </c>
      <c r="N127" s="59">
        <f t="shared" ref="N127" si="1716">N126*$BI126</f>
        <v>0</v>
      </c>
      <c r="O127" s="59">
        <f t="shared" ref="O127" si="1717">O126*$BI126</f>
        <v>0</v>
      </c>
      <c r="P127" s="59">
        <f t="shared" ref="P127" si="1718">P126*$BI126</f>
        <v>0</v>
      </c>
      <c r="Q127" s="59">
        <f t="shared" ref="Q127" si="1719">Q126*$BI126</f>
        <v>0</v>
      </c>
      <c r="R127" s="59">
        <f t="shared" si="1398"/>
        <v>0</v>
      </c>
      <c r="T127" s="59">
        <f>T126*$BI126</f>
        <v>0</v>
      </c>
      <c r="U127" s="59">
        <f t="shared" ref="U127:AE127" si="1720">U126*$BI126</f>
        <v>0</v>
      </c>
      <c r="V127" s="59">
        <f t="shared" si="1720"/>
        <v>0</v>
      </c>
      <c r="W127" s="59">
        <f t="shared" si="1720"/>
        <v>0</v>
      </c>
      <c r="X127" s="59">
        <f t="shared" si="1720"/>
        <v>0</v>
      </c>
      <c r="Y127" s="59">
        <f t="shared" si="1720"/>
        <v>0</v>
      </c>
      <c r="Z127" s="59">
        <f t="shared" si="1720"/>
        <v>0</v>
      </c>
      <c r="AA127" s="59">
        <f t="shared" si="1720"/>
        <v>0</v>
      </c>
      <c r="AB127" s="59">
        <f t="shared" si="1720"/>
        <v>0</v>
      </c>
      <c r="AC127" s="59">
        <f t="shared" si="1720"/>
        <v>0</v>
      </c>
      <c r="AD127" s="59">
        <f t="shared" si="1720"/>
        <v>0</v>
      </c>
      <c r="AE127" s="59">
        <f t="shared" si="1720"/>
        <v>0</v>
      </c>
      <c r="AF127" s="59">
        <f t="shared" si="1399"/>
        <v>0</v>
      </c>
      <c r="AG127" s="59">
        <f>AG126*$BI126</f>
        <v>0</v>
      </c>
      <c r="AH127" s="59">
        <f t="shared" ref="AH127" si="1721">AH126*$BI126</f>
        <v>0</v>
      </c>
      <c r="AI127" s="59">
        <f t="shared" ref="AI127" si="1722">AI126*$BI126</f>
        <v>0</v>
      </c>
      <c r="AJ127" s="59">
        <f t="shared" ref="AJ127" si="1723">AJ126*$BI126</f>
        <v>0</v>
      </c>
      <c r="AK127" s="59">
        <f t="shared" ref="AK127" si="1724">AK126*$BI126</f>
        <v>0</v>
      </c>
      <c r="AL127" s="59">
        <f t="shared" ref="AL127" si="1725">AL126*$BI126</f>
        <v>0</v>
      </c>
      <c r="AM127" s="59">
        <f t="shared" ref="AM127" si="1726">AM126*$BI126</f>
        <v>0</v>
      </c>
      <c r="AN127" s="59">
        <f t="shared" ref="AN127" si="1727">AN126*$BI126</f>
        <v>0</v>
      </c>
      <c r="AO127" s="59">
        <f t="shared" ref="AO127" si="1728">AO126*$BI126</f>
        <v>0</v>
      </c>
      <c r="AP127" s="59">
        <f t="shared" ref="AP127" si="1729">AP126*$BI126</f>
        <v>0</v>
      </c>
      <c r="AQ127" s="59">
        <f t="shared" ref="AQ127" si="1730">AQ126*$BI126</f>
        <v>0</v>
      </c>
      <c r="AR127" s="59">
        <f t="shared" ref="AR127" si="1731">AR126*$BI126</f>
        <v>0</v>
      </c>
      <c r="AS127" s="59">
        <f t="shared" si="1400"/>
        <v>0</v>
      </c>
      <c r="AU127" s="59">
        <f>AU126*$BI126</f>
        <v>0</v>
      </c>
      <c r="AV127" s="59">
        <f t="shared" ref="AV127" si="1732">AV126*$BI126</f>
        <v>0</v>
      </c>
      <c r="AW127" s="59">
        <f t="shared" ref="AW127" si="1733">AW126*$BI126</f>
        <v>0</v>
      </c>
      <c r="AX127" s="59">
        <f t="shared" ref="AX127" si="1734">AX126*$BI126</f>
        <v>0</v>
      </c>
      <c r="AY127" s="59">
        <f t="shared" ref="AY127" si="1735">AY126*$BI126</f>
        <v>0</v>
      </c>
      <c r="AZ127" s="59">
        <f t="shared" ref="AZ127" si="1736">AZ126*$BI126</f>
        <v>0</v>
      </c>
      <c r="BA127" s="59">
        <f t="shared" ref="BA127" si="1737">BA126*$BI126</f>
        <v>0</v>
      </c>
      <c r="BB127" s="59">
        <f t="shared" ref="BB127" si="1738">BB126*$BI126</f>
        <v>0</v>
      </c>
      <c r="BC127" s="59">
        <f t="shared" ref="BC127" si="1739">BC126*$BI126</f>
        <v>0</v>
      </c>
      <c r="BD127" s="59">
        <f t="shared" ref="BD127" si="1740">BD126*$BI126</f>
        <v>0</v>
      </c>
      <c r="BE127" s="59">
        <f t="shared" ref="BE127" si="1741">BE126*$BI126</f>
        <v>0</v>
      </c>
      <c r="BF127" s="59">
        <f t="shared" ref="BF127" si="1742">BF126*$BI126</f>
        <v>0</v>
      </c>
      <c r="BG127" s="59">
        <f t="shared" si="1401"/>
        <v>0</v>
      </c>
      <c r="BI127" s="59"/>
    </row>
    <row r="128" spans="2:61" s="8" customFormat="1">
      <c r="B128" s="9"/>
      <c r="C128" s="62" t="s">
        <v>71</v>
      </c>
      <c r="D128" s="63" t="s">
        <v>58</v>
      </c>
      <c r="E128" s="63">
        <f>E108+E110+E112+E114+E116+E118+E120+E122+E124+E126</f>
        <v>0</v>
      </c>
      <c r="F128" s="63">
        <f t="shared" ref="F128:R128" si="1743">F108+F110+F112+F114+F116+F118+F120+F122+F124+F126</f>
        <v>0</v>
      </c>
      <c r="G128" s="63">
        <f t="shared" si="1743"/>
        <v>0</v>
      </c>
      <c r="H128" s="63">
        <f t="shared" si="1743"/>
        <v>0</v>
      </c>
      <c r="I128" s="63">
        <f t="shared" si="1743"/>
        <v>0</v>
      </c>
      <c r="J128" s="63">
        <f t="shared" si="1743"/>
        <v>0</v>
      </c>
      <c r="K128" s="63">
        <f t="shared" si="1743"/>
        <v>0</v>
      </c>
      <c r="L128" s="63">
        <f t="shared" si="1743"/>
        <v>0</v>
      </c>
      <c r="M128" s="63">
        <f t="shared" si="1743"/>
        <v>0</v>
      </c>
      <c r="N128" s="63">
        <f t="shared" si="1743"/>
        <v>0</v>
      </c>
      <c r="O128" s="63">
        <f t="shared" si="1743"/>
        <v>0</v>
      </c>
      <c r="P128" s="63">
        <f t="shared" si="1743"/>
        <v>0</v>
      </c>
      <c r="Q128" s="63">
        <f t="shared" si="1743"/>
        <v>0</v>
      </c>
      <c r="R128" s="63">
        <f t="shared" si="1743"/>
        <v>0</v>
      </c>
      <c r="T128" s="63">
        <f t="shared" ref="T128:AF128" si="1744">T108+T110+T112+T114+T116+T118+T120+T122+T124+T126</f>
        <v>0</v>
      </c>
      <c r="U128" s="63">
        <f t="shared" si="1744"/>
        <v>0</v>
      </c>
      <c r="V128" s="63">
        <f t="shared" si="1744"/>
        <v>0</v>
      </c>
      <c r="W128" s="63">
        <f t="shared" si="1744"/>
        <v>0</v>
      </c>
      <c r="X128" s="63">
        <f t="shared" si="1744"/>
        <v>0</v>
      </c>
      <c r="Y128" s="63">
        <f t="shared" si="1744"/>
        <v>0</v>
      </c>
      <c r="Z128" s="63">
        <f t="shared" si="1744"/>
        <v>0</v>
      </c>
      <c r="AA128" s="63">
        <f t="shared" si="1744"/>
        <v>0</v>
      </c>
      <c r="AB128" s="63">
        <f t="shared" si="1744"/>
        <v>0</v>
      </c>
      <c r="AC128" s="63">
        <f t="shared" si="1744"/>
        <v>0</v>
      </c>
      <c r="AD128" s="63">
        <f t="shared" si="1744"/>
        <v>0</v>
      </c>
      <c r="AE128" s="63">
        <f t="shared" si="1744"/>
        <v>0</v>
      </c>
      <c r="AF128" s="63">
        <f t="shared" si="1744"/>
        <v>0</v>
      </c>
      <c r="AG128" s="63">
        <f t="shared" ref="AG128:AS128" si="1745">AG108+AG110+AG112+AG114+AG116+AG118+AG120+AG122+AG124+AG126</f>
        <v>0</v>
      </c>
      <c r="AH128" s="63">
        <f t="shared" si="1745"/>
        <v>0</v>
      </c>
      <c r="AI128" s="63">
        <f t="shared" si="1745"/>
        <v>0</v>
      </c>
      <c r="AJ128" s="63">
        <f t="shared" si="1745"/>
        <v>0</v>
      </c>
      <c r="AK128" s="63">
        <f t="shared" si="1745"/>
        <v>0</v>
      </c>
      <c r="AL128" s="63">
        <f t="shared" si="1745"/>
        <v>0</v>
      </c>
      <c r="AM128" s="63">
        <f t="shared" si="1745"/>
        <v>0</v>
      </c>
      <c r="AN128" s="63">
        <f t="shared" si="1745"/>
        <v>0</v>
      </c>
      <c r="AO128" s="63">
        <f t="shared" si="1745"/>
        <v>0</v>
      </c>
      <c r="AP128" s="63">
        <f t="shared" si="1745"/>
        <v>0</v>
      </c>
      <c r="AQ128" s="63">
        <f t="shared" si="1745"/>
        <v>0</v>
      </c>
      <c r="AR128" s="63">
        <f t="shared" si="1745"/>
        <v>0</v>
      </c>
      <c r="AS128" s="63">
        <f t="shared" si="1745"/>
        <v>0</v>
      </c>
      <c r="AU128" s="63">
        <f t="shared" ref="AU128:BG128" si="1746">AU108+AU110+AU112+AU114+AU116+AU118+AU120+AU122+AU124+AU126</f>
        <v>0</v>
      </c>
      <c r="AV128" s="63">
        <f t="shared" si="1746"/>
        <v>0</v>
      </c>
      <c r="AW128" s="63">
        <f t="shared" si="1746"/>
        <v>0</v>
      </c>
      <c r="AX128" s="63">
        <f t="shared" si="1746"/>
        <v>0</v>
      </c>
      <c r="AY128" s="63">
        <f t="shared" si="1746"/>
        <v>0</v>
      </c>
      <c r="AZ128" s="63">
        <f t="shared" si="1746"/>
        <v>0</v>
      </c>
      <c r="BA128" s="63">
        <f t="shared" si="1746"/>
        <v>0</v>
      </c>
      <c r="BB128" s="63">
        <f t="shared" si="1746"/>
        <v>0</v>
      </c>
      <c r="BC128" s="63">
        <f t="shared" si="1746"/>
        <v>0</v>
      </c>
      <c r="BD128" s="63">
        <f t="shared" si="1746"/>
        <v>0</v>
      </c>
      <c r="BE128" s="63">
        <f t="shared" si="1746"/>
        <v>0</v>
      </c>
      <c r="BF128" s="63">
        <f t="shared" si="1746"/>
        <v>0</v>
      </c>
      <c r="BG128" s="63">
        <f t="shared" si="1746"/>
        <v>0</v>
      </c>
      <c r="BI128" s="63"/>
    </row>
    <row r="129" spans="2:61" s="8" customFormat="1">
      <c r="B129" s="9"/>
      <c r="C129" s="64"/>
      <c r="D129" s="63" t="s">
        <v>59</v>
      </c>
      <c r="E129" s="63">
        <f>E109+E111+E113+E115+E117+E119+E121+E123+E125+E127</f>
        <v>0</v>
      </c>
      <c r="F129" s="63">
        <f t="shared" ref="F129:R129" si="1747">F109+F111+F113+F115+F117+F119+F121+F123+F125+F127</f>
        <v>0</v>
      </c>
      <c r="G129" s="63">
        <f t="shared" si="1747"/>
        <v>0</v>
      </c>
      <c r="H129" s="63">
        <f t="shared" si="1747"/>
        <v>0</v>
      </c>
      <c r="I129" s="63">
        <f t="shared" si="1747"/>
        <v>0</v>
      </c>
      <c r="J129" s="63">
        <f t="shared" si="1747"/>
        <v>0</v>
      </c>
      <c r="K129" s="63">
        <f t="shared" si="1747"/>
        <v>0</v>
      </c>
      <c r="L129" s="63">
        <f t="shared" si="1747"/>
        <v>0</v>
      </c>
      <c r="M129" s="63">
        <f t="shared" si="1747"/>
        <v>0</v>
      </c>
      <c r="N129" s="63">
        <f t="shared" si="1747"/>
        <v>0</v>
      </c>
      <c r="O129" s="63">
        <f t="shared" si="1747"/>
        <v>0</v>
      </c>
      <c r="P129" s="63">
        <f t="shared" si="1747"/>
        <v>0</v>
      </c>
      <c r="Q129" s="63">
        <f t="shared" si="1747"/>
        <v>0</v>
      </c>
      <c r="R129" s="63">
        <f t="shared" si="1747"/>
        <v>0</v>
      </c>
      <c r="T129" s="63">
        <f>T109+T111+T113+T115+T117+T119+T121+T123+T125+T127</f>
        <v>0</v>
      </c>
      <c r="U129" s="63">
        <f t="shared" ref="U129:AE129" si="1748">U109+U111+U113+U115+U117+U119+U121+U123+U125+U127</f>
        <v>0</v>
      </c>
      <c r="V129" s="63">
        <f t="shared" si="1748"/>
        <v>0</v>
      </c>
      <c r="W129" s="63">
        <f t="shared" si="1748"/>
        <v>0</v>
      </c>
      <c r="X129" s="63">
        <f t="shared" si="1748"/>
        <v>0</v>
      </c>
      <c r="Y129" s="63">
        <f t="shared" si="1748"/>
        <v>0</v>
      </c>
      <c r="Z129" s="63">
        <f t="shared" si="1748"/>
        <v>0</v>
      </c>
      <c r="AA129" s="63">
        <f t="shared" si="1748"/>
        <v>0</v>
      </c>
      <c r="AB129" s="63">
        <f t="shared" si="1748"/>
        <v>0</v>
      </c>
      <c r="AC129" s="63">
        <f t="shared" si="1748"/>
        <v>0</v>
      </c>
      <c r="AD129" s="63">
        <f t="shared" si="1748"/>
        <v>0</v>
      </c>
      <c r="AE129" s="63">
        <f t="shared" si="1748"/>
        <v>0</v>
      </c>
      <c r="AF129" s="63">
        <f>AF109+AF111+AF113+AF115+AF117+AF119+AF121+AF123+AF125+AF127</f>
        <v>0</v>
      </c>
      <c r="AG129" s="63">
        <f>AG109+AG111+AG113+AG115+AG117+AG119+AG121+AG123+AG125+AG127</f>
        <v>0</v>
      </c>
      <c r="AH129" s="63">
        <f t="shared" ref="AH129:AR129" si="1749">AH109+AH111+AH113+AH115+AH117+AH119+AH121+AH123+AH125+AH127</f>
        <v>0</v>
      </c>
      <c r="AI129" s="63">
        <f t="shared" si="1749"/>
        <v>0</v>
      </c>
      <c r="AJ129" s="63">
        <f t="shared" si="1749"/>
        <v>0</v>
      </c>
      <c r="AK129" s="63">
        <f t="shared" si="1749"/>
        <v>0</v>
      </c>
      <c r="AL129" s="63">
        <f t="shared" si="1749"/>
        <v>0</v>
      </c>
      <c r="AM129" s="63">
        <f t="shared" si="1749"/>
        <v>0</v>
      </c>
      <c r="AN129" s="63">
        <f t="shared" si="1749"/>
        <v>0</v>
      </c>
      <c r="AO129" s="63">
        <f t="shared" si="1749"/>
        <v>0</v>
      </c>
      <c r="AP129" s="63">
        <f t="shared" si="1749"/>
        <v>0</v>
      </c>
      <c r="AQ129" s="63">
        <f t="shared" si="1749"/>
        <v>0</v>
      </c>
      <c r="AR129" s="63">
        <f t="shared" si="1749"/>
        <v>0</v>
      </c>
      <c r="AS129" s="63">
        <f>AS109+AS111+AS113+AS115+AS117+AS119+AS121+AS123+AS125+AS127</f>
        <v>0</v>
      </c>
      <c r="AU129" s="63">
        <f>AU109+AU111+AU113+AU115+AU117+AU119+AU121+AU123+AU125+AU127</f>
        <v>0</v>
      </c>
      <c r="AV129" s="63">
        <f t="shared" ref="AV129:BF129" si="1750">AV109+AV111+AV113+AV115+AV117+AV119+AV121+AV123+AV125+AV127</f>
        <v>0</v>
      </c>
      <c r="AW129" s="63">
        <f t="shared" si="1750"/>
        <v>0</v>
      </c>
      <c r="AX129" s="63">
        <f t="shared" si="1750"/>
        <v>0</v>
      </c>
      <c r="AY129" s="63">
        <f t="shared" si="1750"/>
        <v>0</v>
      </c>
      <c r="AZ129" s="63">
        <f t="shared" si="1750"/>
        <v>0</v>
      </c>
      <c r="BA129" s="63">
        <f t="shared" si="1750"/>
        <v>0</v>
      </c>
      <c r="BB129" s="63">
        <f t="shared" si="1750"/>
        <v>0</v>
      </c>
      <c r="BC129" s="63">
        <f t="shared" si="1750"/>
        <v>0</v>
      </c>
      <c r="BD129" s="63">
        <f t="shared" si="1750"/>
        <v>0</v>
      </c>
      <c r="BE129" s="63">
        <f t="shared" si="1750"/>
        <v>0</v>
      </c>
      <c r="BF129" s="63">
        <f t="shared" si="1750"/>
        <v>0</v>
      </c>
      <c r="BG129" s="63">
        <f>BG109+BG111+BG113+BG115+BG117+BG119+BG121+BG123+BG125+BG127</f>
        <v>0</v>
      </c>
      <c r="BI129" s="63"/>
    </row>
    <row r="131" spans="2:61">
      <c r="C131" s="63" t="s">
        <v>72</v>
      </c>
      <c r="D131" s="55" t="s">
        <v>73</v>
      </c>
      <c r="E131" s="55"/>
      <c r="F131" s="65"/>
      <c r="G131" s="65"/>
      <c r="H131" s="65"/>
      <c r="I131" s="65"/>
      <c r="J131" s="65"/>
      <c r="K131" s="65"/>
      <c r="L131" s="65"/>
      <c r="M131" s="65"/>
      <c r="N131" s="65"/>
      <c r="O131" s="65"/>
      <c r="P131" s="65"/>
      <c r="Q131" s="65"/>
      <c r="R131" s="66"/>
      <c r="T131" s="65"/>
      <c r="U131" s="65"/>
      <c r="V131" s="65"/>
      <c r="W131" s="65"/>
      <c r="X131" s="65"/>
      <c r="Y131" s="65"/>
      <c r="Z131" s="65"/>
      <c r="AA131" s="65"/>
      <c r="AB131" s="65"/>
      <c r="AC131" s="65"/>
      <c r="AD131" s="65"/>
      <c r="AE131" s="65"/>
      <c r="AF131" s="66"/>
      <c r="AG131" s="65"/>
      <c r="AH131" s="65"/>
      <c r="AI131" s="65"/>
      <c r="AJ131" s="65"/>
      <c r="AK131" s="65"/>
      <c r="AL131" s="65"/>
      <c r="AM131" s="65"/>
      <c r="AN131" s="65"/>
      <c r="AO131" s="65"/>
      <c r="AP131" s="65"/>
      <c r="AQ131" s="65"/>
      <c r="AR131" s="65"/>
      <c r="AS131" s="66"/>
      <c r="AU131" s="65"/>
      <c r="AV131" s="65"/>
      <c r="AW131" s="65"/>
      <c r="AX131" s="65"/>
      <c r="AY131" s="65"/>
      <c r="AZ131" s="65"/>
      <c r="BA131" s="65"/>
      <c r="BB131" s="65"/>
      <c r="BC131" s="65"/>
      <c r="BD131" s="65"/>
      <c r="BE131" s="65"/>
      <c r="BF131" s="65"/>
      <c r="BG131" s="66"/>
      <c r="BI131" s="59"/>
    </row>
    <row r="132" spans="2:61" ht="15" customHeight="1">
      <c r="B132" s="60">
        <v>1</v>
      </c>
      <c r="C132" s="122" t="s">
        <v>53</v>
      </c>
      <c r="D132" s="56" t="s">
        <v>56</v>
      </c>
      <c r="E132" s="59">
        <f>R132+AF132+AS132+BG132</f>
        <v>0</v>
      </c>
      <c r="F132" s="57">
        <v>0</v>
      </c>
      <c r="G132" s="57">
        <v>0</v>
      </c>
      <c r="H132" s="57">
        <v>0</v>
      </c>
      <c r="I132" s="57">
        <v>0</v>
      </c>
      <c r="J132" s="57">
        <v>0</v>
      </c>
      <c r="K132" s="57">
        <v>0</v>
      </c>
      <c r="L132" s="57">
        <v>0</v>
      </c>
      <c r="M132" s="57">
        <v>0</v>
      </c>
      <c r="N132" s="57">
        <v>0</v>
      </c>
      <c r="O132" s="57">
        <v>0</v>
      </c>
      <c r="P132" s="57">
        <v>0</v>
      </c>
      <c r="Q132" s="57">
        <v>0</v>
      </c>
      <c r="R132" s="59">
        <f t="shared" ref="R132:R151" si="1751">SUM(F132:Q132)</f>
        <v>0</v>
      </c>
      <c r="T132" s="57">
        <v>0</v>
      </c>
      <c r="U132" s="57">
        <v>0</v>
      </c>
      <c r="V132" s="57">
        <v>0</v>
      </c>
      <c r="W132" s="57">
        <v>0</v>
      </c>
      <c r="X132" s="57">
        <v>0</v>
      </c>
      <c r="Y132" s="57">
        <v>0</v>
      </c>
      <c r="Z132" s="57">
        <v>0</v>
      </c>
      <c r="AA132" s="57">
        <v>0</v>
      </c>
      <c r="AB132" s="57">
        <v>0</v>
      </c>
      <c r="AC132" s="57">
        <v>0</v>
      </c>
      <c r="AD132" s="57">
        <v>0</v>
      </c>
      <c r="AE132" s="57">
        <v>0</v>
      </c>
      <c r="AF132" s="59">
        <f t="shared" ref="AF132:AF151" si="1752">SUM(T132:AE132)</f>
        <v>0</v>
      </c>
      <c r="AG132" s="57">
        <v>0</v>
      </c>
      <c r="AH132" s="57">
        <v>0</v>
      </c>
      <c r="AI132" s="57">
        <v>0</v>
      </c>
      <c r="AJ132" s="57">
        <v>0</v>
      </c>
      <c r="AK132" s="57">
        <v>0</v>
      </c>
      <c r="AL132" s="57">
        <v>0</v>
      </c>
      <c r="AM132" s="57">
        <v>0</v>
      </c>
      <c r="AN132" s="57">
        <v>0</v>
      </c>
      <c r="AO132" s="57">
        <v>0</v>
      </c>
      <c r="AP132" s="57">
        <v>0</v>
      </c>
      <c r="AQ132" s="57">
        <v>0</v>
      </c>
      <c r="AR132" s="57">
        <v>0</v>
      </c>
      <c r="AS132" s="59">
        <f t="shared" ref="AS132:AS151" si="1753">SUM(AG132:AR132)</f>
        <v>0</v>
      </c>
      <c r="AU132" s="57">
        <v>0</v>
      </c>
      <c r="AV132" s="57">
        <v>0</v>
      </c>
      <c r="AW132" s="57">
        <v>0</v>
      </c>
      <c r="AX132" s="57">
        <v>0</v>
      </c>
      <c r="AY132" s="57">
        <v>0</v>
      </c>
      <c r="AZ132" s="57">
        <v>0</v>
      </c>
      <c r="BA132" s="57">
        <v>0</v>
      </c>
      <c r="BB132" s="57">
        <v>0</v>
      </c>
      <c r="BC132" s="57">
        <v>0</v>
      </c>
      <c r="BD132" s="57">
        <v>0</v>
      </c>
      <c r="BE132" s="57">
        <v>0</v>
      </c>
      <c r="BF132" s="57">
        <v>0</v>
      </c>
      <c r="BG132" s="59">
        <f t="shared" ref="BG132:BG151" si="1754">SUM(AU132:BF132)</f>
        <v>0</v>
      </c>
      <c r="BI132" s="59">
        <f>IF(ISERROR(VLOOKUP(D132,Start!$T$16:$U$24,2,FALSE)),0,(VLOOKUP(D132,Start!$T$16:$U$24,2,FALSE)))</f>
        <v>0</v>
      </c>
    </row>
    <row r="133" spans="2:61">
      <c r="B133" s="61"/>
      <c r="C133" s="123"/>
      <c r="D133" s="59" t="s">
        <v>55</v>
      </c>
      <c r="E133" s="59">
        <f t="shared" ref="E133:E151" si="1755">R133+AF133+AS133+BG133</f>
        <v>0</v>
      </c>
      <c r="F133" s="59">
        <f>F132*$BI132</f>
        <v>0</v>
      </c>
      <c r="G133" s="59">
        <f t="shared" ref="G133" si="1756">G132*$BI132</f>
        <v>0</v>
      </c>
      <c r="H133" s="59">
        <f t="shared" ref="H133" si="1757">H132*$BI132</f>
        <v>0</v>
      </c>
      <c r="I133" s="59">
        <f t="shared" ref="I133" si="1758">I132*$BI132</f>
        <v>0</v>
      </c>
      <c r="J133" s="59">
        <f t="shared" ref="J133" si="1759">J132*$BI132</f>
        <v>0</v>
      </c>
      <c r="K133" s="59">
        <f t="shared" ref="K133" si="1760">K132*$BI132</f>
        <v>0</v>
      </c>
      <c r="L133" s="59">
        <f t="shared" ref="L133" si="1761">L132*$BI132</f>
        <v>0</v>
      </c>
      <c r="M133" s="59">
        <f t="shared" ref="M133" si="1762">M132*$BI132</f>
        <v>0</v>
      </c>
      <c r="N133" s="59">
        <f t="shared" ref="N133" si="1763">N132*$BI132</f>
        <v>0</v>
      </c>
      <c r="O133" s="59">
        <f t="shared" ref="O133" si="1764">O132*$BI132</f>
        <v>0</v>
      </c>
      <c r="P133" s="59">
        <f t="shared" ref="P133" si="1765">P132*$BI132</f>
        <v>0</v>
      </c>
      <c r="Q133" s="59">
        <f t="shared" ref="Q133" si="1766">Q132*$BI132</f>
        <v>0</v>
      </c>
      <c r="R133" s="59">
        <f t="shared" si="1751"/>
        <v>0</v>
      </c>
      <c r="T133" s="59">
        <f>T132*$BI132</f>
        <v>0</v>
      </c>
      <c r="U133" s="59">
        <f t="shared" ref="U133:AE133" si="1767">U132*$BI132</f>
        <v>0</v>
      </c>
      <c r="V133" s="59">
        <f t="shared" si="1767"/>
        <v>0</v>
      </c>
      <c r="W133" s="59">
        <f t="shared" si="1767"/>
        <v>0</v>
      </c>
      <c r="X133" s="59">
        <f t="shared" si="1767"/>
        <v>0</v>
      </c>
      <c r="Y133" s="59">
        <f t="shared" si="1767"/>
        <v>0</v>
      </c>
      <c r="Z133" s="59">
        <f t="shared" si="1767"/>
        <v>0</v>
      </c>
      <c r="AA133" s="59">
        <f t="shared" si="1767"/>
        <v>0</v>
      </c>
      <c r="AB133" s="59">
        <f t="shared" si="1767"/>
        <v>0</v>
      </c>
      <c r="AC133" s="59">
        <f t="shared" si="1767"/>
        <v>0</v>
      </c>
      <c r="AD133" s="59">
        <f t="shared" si="1767"/>
        <v>0</v>
      </c>
      <c r="AE133" s="59">
        <f t="shared" si="1767"/>
        <v>0</v>
      </c>
      <c r="AF133" s="59">
        <f t="shared" si="1752"/>
        <v>0</v>
      </c>
      <c r="AG133" s="59">
        <f>AG132*$BI132</f>
        <v>0</v>
      </c>
      <c r="AH133" s="59">
        <f t="shared" ref="AH133" si="1768">AH132*$BI132</f>
        <v>0</v>
      </c>
      <c r="AI133" s="59">
        <f t="shared" ref="AI133" si="1769">AI132*$BI132</f>
        <v>0</v>
      </c>
      <c r="AJ133" s="59">
        <f t="shared" ref="AJ133" si="1770">AJ132*$BI132</f>
        <v>0</v>
      </c>
      <c r="AK133" s="59">
        <f t="shared" ref="AK133" si="1771">AK132*$BI132</f>
        <v>0</v>
      </c>
      <c r="AL133" s="59">
        <f t="shared" ref="AL133" si="1772">AL132*$BI132</f>
        <v>0</v>
      </c>
      <c r="AM133" s="59">
        <f t="shared" ref="AM133" si="1773">AM132*$BI132</f>
        <v>0</v>
      </c>
      <c r="AN133" s="59">
        <f t="shared" ref="AN133" si="1774">AN132*$BI132</f>
        <v>0</v>
      </c>
      <c r="AO133" s="59">
        <f t="shared" ref="AO133" si="1775">AO132*$BI132</f>
        <v>0</v>
      </c>
      <c r="AP133" s="59">
        <f t="shared" ref="AP133" si="1776">AP132*$BI132</f>
        <v>0</v>
      </c>
      <c r="AQ133" s="59">
        <f t="shared" ref="AQ133" si="1777">AQ132*$BI132</f>
        <v>0</v>
      </c>
      <c r="AR133" s="59">
        <f t="shared" ref="AR133" si="1778">AR132*$BI132</f>
        <v>0</v>
      </c>
      <c r="AS133" s="59">
        <f t="shared" si="1753"/>
        <v>0</v>
      </c>
      <c r="AU133" s="59">
        <f>AU132*$BI132</f>
        <v>0</v>
      </c>
      <c r="AV133" s="59">
        <f t="shared" ref="AV133" si="1779">AV132*$BI132</f>
        <v>0</v>
      </c>
      <c r="AW133" s="59">
        <f t="shared" ref="AW133" si="1780">AW132*$BI132</f>
        <v>0</v>
      </c>
      <c r="AX133" s="59">
        <f t="shared" ref="AX133" si="1781">AX132*$BI132</f>
        <v>0</v>
      </c>
      <c r="AY133" s="59">
        <f t="shared" ref="AY133" si="1782">AY132*$BI132</f>
        <v>0</v>
      </c>
      <c r="AZ133" s="59">
        <f t="shared" ref="AZ133" si="1783">AZ132*$BI132</f>
        <v>0</v>
      </c>
      <c r="BA133" s="59">
        <f t="shared" ref="BA133" si="1784">BA132*$BI132</f>
        <v>0</v>
      </c>
      <c r="BB133" s="59">
        <f t="shared" ref="BB133" si="1785">BB132*$BI132</f>
        <v>0</v>
      </c>
      <c r="BC133" s="59">
        <f t="shared" ref="BC133" si="1786">BC132*$BI132</f>
        <v>0</v>
      </c>
      <c r="BD133" s="59">
        <f t="shared" ref="BD133" si="1787">BD132*$BI132</f>
        <v>0</v>
      </c>
      <c r="BE133" s="59">
        <f t="shared" ref="BE133" si="1788">BE132*$BI132</f>
        <v>0</v>
      </c>
      <c r="BF133" s="59">
        <f t="shared" ref="BF133" si="1789">BF132*$BI132</f>
        <v>0</v>
      </c>
      <c r="BG133" s="59">
        <f t="shared" si="1754"/>
        <v>0</v>
      </c>
      <c r="BI133" s="59"/>
    </row>
    <row r="134" spans="2:61" ht="15" customHeight="1">
      <c r="B134" s="60">
        <v>2</v>
      </c>
      <c r="C134" s="122"/>
      <c r="D134" s="56" t="s">
        <v>56</v>
      </c>
      <c r="E134" s="59">
        <f t="shared" si="1755"/>
        <v>0</v>
      </c>
      <c r="F134" s="57">
        <v>0</v>
      </c>
      <c r="G134" s="57">
        <v>0</v>
      </c>
      <c r="H134" s="57">
        <v>0</v>
      </c>
      <c r="I134" s="57">
        <v>0</v>
      </c>
      <c r="J134" s="57">
        <v>0</v>
      </c>
      <c r="K134" s="57">
        <v>0</v>
      </c>
      <c r="L134" s="57">
        <v>0</v>
      </c>
      <c r="M134" s="57">
        <v>0</v>
      </c>
      <c r="N134" s="57">
        <v>0</v>
      </c>
      <c r="O134" s="57">
        <v>0</v>
      </c>
      <c r="P134" s="57">
        <v>0</v>
      </c>
      <c r="Q134" s="57">
        <v>0</v>
      </c>
      <c r="R134" s="59">
        <f t="shared" si="1751"/>
        <v>0</v>
      </c>
      <c r="T134" s="57">
        <v>0</v>
      </c>
      <c r="U134" s="57">
        <v>0</v>
      </c>
      <c r="V134" s="57">
        <v>0</v>
      </c>
      <c r="W134" s="57">
        <v>0</v>
      </c>
      <c r="X134" s="57">
        <v>0</v>
      </c>
      <c r="Y134" s="57">
        <v>0</v>
      </c>
      <c r="Z134" s="57">
        <v>0</v>
      </c>
      <c r="AA134" s="57">
        <v>0</v>
      </c>
      <c r="AB134" s="57">
        <v>0</v>
      </c>
      <c r="AC134" s="57">
        <v>0</v>
      </c>
      <c r="AD134" s="57">
        <v>0</v>
      </c>
      <c r="AE134" s="57">
        <v>0</v>
      </c>
      <c r="AF134" s="59">
        <f t="shared" si="1752"/>
        <v>0</v>
      </c>
      <c r="AG134" s="57">
        <v>0</v>
      </c>
      <c r="AH134" s="57">
        <v>0</v>
      </c>
      <c r="AI134" s="57">
        <v>0</v>
      </c>
      <c r="AJ134" s="57">
        <v>0</v>
      </c>
      <c r="AK134" s="57">
        <v>0</v>
      </c>
      <c r="AL134" s="57">
        <v>0</v>
      </c>
      <c r="AM134" s="57">
        <v>0</v>
      </c>
      <c r="AN134" s="57">
        <v>0</v>
      </c>
      <c r="AO134" s="57">
        <v>0</v>
      </c>
      <c r="AP134" s="57">
        <v>0</v>
      </c>
      <c r="AQ134" s="57">
        <v>0</v>
      </c>
      <c r="AR134" s="57">
        <v>0</v>
      </c>
      <c r="AS134" s="59">
        <f t="shared" si="1753"/>
        <v>0</v>
      </c>
      <c r="AU134" s="57">
        <v>0</v>
      </c>
      <c r="AV134" s="57">
        <v>0</v>
      </c>
      <c r="AW134" s="57">
        <v>0</v>
      </c>
      <c r="AX134" s="57">
        <v>0</v>
      </c>
      <c r="AY134" s="57">
        <v>0</v>
      </c>
      <c r="AZ134" s="57">
        <v>0</v>
      </c>
      <c r="BA134" s="57">
        <v>0</v>
      </c>
      <c r="BB134" s="57">
        <v>0</v>
      </c>
      <c r="BC134" s="57">
        <v>0</v>
      </c>
      <c r="BD134" s="57">
        <v>0</v>
      </c>
      <c r="BE134" s="57">
        <v>0</v>
      </c>
      <c r="BF134" s="57">
        <v>0</v>
      </c>
      <c r="BG134" s="59">
        <f t="shared" si="1754"/>
        <v>0</v>
      </c>
      <c r="BI134" s="59">
        <f>IF(ISERROR(VLOOKUP(D134,Start!$T$16:$U$24,2,FALSE)),0,(VLOOKUP(D134,Start!$T$16:$U$24,2,FALSE)))</f>
        <v>0</v>
      </c>
    </row>
    <row r="135" spans="2:61">
      <c r="B135" s="61"/>
      <c r="C135" s="123"/>
      <c r="D135" s="59" t="s">
        <v>55</v>
      </c>
      <c r="E135" s="59">
        <f t="shared" si="1755"/>
        <v>0</v>
      </c>
      <c r="F135" s="59">
        <f>F134*$BI134</f>
        <v>0</v>
      </c>
      <c r="G135" s="59">
        <f t="shared" ref="G135" si="1790">G134*$BI134</f>
        <v>0</v>
      </c>
      <c r="H135" s="59">
        <f t="shared" ref="H135" si="1791">H134*$BI134</f>
        <v>0</v>
      </c>
      <c r="I135" s="59">
        <f t="shared" ref="I135" si="1792">I134*$BI134</f>
        <v>0</v>
      </c>
      <c r="J135" s="59">
        <f t="shared" ref="J135" si="1793">J134*$BI134</f>
        <v>0</v>
      </c>
      <c r="K135" s="59">
        <f t="shared" ref="K135" si="1794">K134*$BI134</f>
        <v>0</v>
      </c>
      <c r="L135" s="59">
        <f t="shared" ref="L135" si="1795">L134*$BI134</f>
        <v>0</v>
      </c>
      <c r="M135" s="59">
        <f t="shared" ref="M135" si="1796">M134*$BI134</f>
        <v>0</v>
      </c>
      <c r="N135" s="59">
        <f t="shared" ref="N135" si="1797">N134*$BI134</f>
        <v>0</v>
      </c>
      <c r="O135" s="59">
        <f t="shared" ref="O135" si="1798">O134*$BI134</f>
        <v>0</v>
      </c>
      <c r="P135" s="59">
        <f t="shared" ref="P135" si="1799">P134*$BI134</f>
        <v>0</v>
      </c>
      <c r="Q135" s="59">
        <f t="shared" ref="Q135" si="1800">Q134*$BI134</f>
        <v>0</v>
      </c>
      <c r="R135" s="59">
        <f t="shared" si="1751"/>
        <v>0</v>
      </c>
      <c r="T135" s="59">
        <f>T134*$BI134</f>
        <v>0</v>
      </c>
      <c r="U135" s="59">
        <f t="shared" ref="U135:AE135" si="1801">U134*$BI134</f>
        <v>0</v>
      </c>
      <c r="V135" s="59">
        <f t="shared" si="1801"/>
        <v>0</v>
      </c>
      <c r="W135" s="59">
        <f t="shared" si="1801"/>
        <v>0</v>
      </c>
      <c r="X135" s="59">
        <f t="shared" si="1801"/>
        <v>0</v>
      </c>
      <c r="Y135" s="59">
        <f t="shared" si="1801"/>
        <v>0</v>
      </c>
      <c r="Z135" s="59">
        <f t="shared" si="1801"/>
        <v>0</v>
      </c>
      <c r="AA135" s="59">
        <f t="shared" si="1801"/>
        <v>0</v>
      </c>
      <c r="AB135" s="59">
        <f t="shared" si="1801"/>
        <v>0</v>
      </c>
      <c r="AC135" s="59">
        <f t="shared" si="1801"/>
        <v>0</v>
      </c>
      <c r="AD135" s="59">
        <f t="shared" si="1801"/>
        <v>0</v>
      </c>
      <c r="AE135" s="59">
        <f t="shared" si="1801"/>
        <v>0</v>
      </c>
      <c r="AF135" s="59">
        <f t="shared" si="1752"/>
        <v>0</v>
      </c>
      <c r="AG135" s="59">
        <f>AG134*$BI134</f>
        <v>0</v>
      </c>
      <c r="AH135" s="59">
        <f t="shared" ref="AH135" si="1802">AH134*$BI134</f>
        <v>0</v>
      </c>
      <c r="AI135" s="59">
        <f t="shared" ref="AI135" si="1803">AI134*$BI134</f>
        <v>0</v>
      </c>
      <c r="AJ135" s="59">
        <f t="shared" ref="AJ135" si="1804">AJ134*$BI134</f>
        <v>0</v>
      </c>
      <c r="AK135" s="59">
        <f t="shared" ref="AK135" si="1805">AK134*$BI134</f>
        <v>0</v>
      </c>
      <c r="AL135" s="59">
        <f t="shared" ref="AL135" si="1806">AL134*$BI134</f>
        <v>0</v>
      </c>
      <c r="AM135" s="59">
        <f t="shared" ref="AM135" si="1807">AM134*$BI134</f>
        <v>0</v>
      </c>
      <c r="AN135" s="59">
        <f t="shared" ref="AN135" si="1808">AN134*$BI134</f>
        <v>0</v>
      </c>
      <c r="AO135" s="59">
        <f t="shared" ref="AO135" si="1809">AO134*$BI134</f>
        <v>0</v>
      </c>
      <c r="AP135" s="59">
        <f t="shared" ref="AP135" si="1810">AP134*$BI134</f>
        <v>0</v>
      </c>
      <c r="AQ135" s="59">
        <f t="shared" ref="AQ135" si="1811">AQ134*$BI134</f>
        <v>0</v>
      </c>
      <c r="AR135" s="59">
        <f t="shared" ref="AR135" si="1812">AR134*$BI134</f>
        <v>0</v>
      </c>
      <c r="AS135" s="59">
        <f t="shared" si="1753"/>
        <v>0</v>
      </c>
      <c r="AU135" s="59">
        <f>AU134*$BI134</f>
        <v>0</v>
      </c>
      <c r="AV135" s="59">
        <f t="shared" ref="AV135" si="1813">AV134*$BI134</f>
        <v>0</v>
      </c>
      <c r="AW135" s="59">
        <f t="shared" ref="AW135" si="1814">AW134*$BI134</f>
        <v>0</v>
      </c>
      <c r="AX135" s="59">
        <f t="shared" ref="AX135" si="1815">AX134*$BI134</f>
        <v>0</v>
      </c>
      <c r="AY135" s="59">
        <f t="shared" ref="AY135" si="1816">AY134*$BI134</f>
        <v>0</v>
      </c>
      <c r="AZ135" s="59">
        <f t="shared" ref="AZ135" si="1817">AZ134*$BI134</f>
        <v>0</v>
      </c>
      <c r="BA135" s="59">
        <f t="shared" ref="BA135" si="1818">BA134*$BI134</f>
        <v>0</v>
      </c>
      <c r="BB135" s="59">
        <f t="shared" ref="BB135" si="1819">BB134*$BI134</f>
        <v>0</v>
      </c>
      <c r="BC135" s="59">
        <f t="shared" ref="BC135" si="1820">BC134*$BI134</f>
        <v>0</v>
      </c>
      <c r="BD135" s="59">
        <f t="shared" ref="BD135" si="1821">BD134*$BI134</f>
        <v>0</v>
      </c>
      <c r="BE135" s="59">
        <f t="shared" ref="BE135" si="1822">BE134*$BI134</f>
        <v>0</v>
      </c>
      <c r="BF135" s="59">
        <f t="shared" ref="BF135" si="1823">BF134*$BI134</f>
        <v>0</v>
      </c>
      <c r="BG135" s="59">
        <f t="shared" si="1754"/>
        <v>0</v>
      </c>
      <c r="BI135" s="59"/>
    </row>
    <row r="136" spans="2:61" ht="15" customHeight="1">
      <c r="B136" s="60">
        <v>3</v>
      </c>
      <c r="C136" s="122"/>
      <c r="D136" s="56" t="s">
        <v>56</v>
      </c>
      <c r="E136" s="59">
        <f t="shared" si="1755"/>
        <v>0</v>
      </c>
      <c r="F136" s="57">
        <v>0</v>
      </c>
      <c r="G136" s="57">
        <v>0</v>
      </c>
      <c r="H136" s="57">
        <v>0</v>
      </c>
      <c r="I136" s="57">
        <v>0</v>
      </c>
      <c r="J136" s="57">
        <v>0</v>
      </c>
      <c r="K136" s="57">
        <v>0</v>
      </c>
      <c r="L136" s="57">
        <v>0</v>
      </c>
      <c r="M136" s="57">
        <v>0</v>
      </c>
      <c r="N136" s="57">
        <v>0</v>
      </c>
      <c r="O136" s="57">
        <v>0</v>
      </c>
      <c r="P136" s="57">
        <v>0</v>
      </c>
      <c r="Q136" s="57">
        <v>0</v>
      </c>
      <c r="R136" s="59">
        <f t="shared" si="1751"/>
        <v>0</v>
      </c>
      <c r="T136" s="57">
        <v>0</v>
      </c>
      <c r="U136" s="57">
        <v>0</v>
      </c>
      <c r="V136" s="57">
        <v>0</v>
      </c>
      <c r="W136" s="57">
        <v>0</v>
      </c>
      <c r="X136" s="57">
        <v>0</v>
      </c>
      <c r="Y136" s="57">
        <v>0</v>
      </c>
      <c r="Z136" s="57">
        <v>0</v>
      </c>
      <c r="AA136" s="57">
        <v>0</v>
      </c>
      <c r="AB136" s="57">
        <v>0</v>
      </c>
      <c r="AC136" s="57">
        <v>0</v>
      </c>
      <c r="AD136" s="57">
        <v>0</v>
      </c>
      <c r="AE136" s="57">
        <v>0</v>
      </c>
      <c r="AF136" s="59">
        <f t="shared" si="1752"/>
        <v>0</v>
      </c>
      <c r="AG136" s="57">
        <v>0</v>
      </c>
      <c r="AH136" s="57">
        <v>0</v>
      </c>
      <c r="AI136" s="57">
        <v>0</v>
      </c>
      <c r="AJ136" s="57">
        <v>0</v>
      </c>
      <c r="AK136" s="57">
        <v>0</v>
      </c>
      <c r="AL136" s="57">
        <v>0</v>
      </c>
      <c r="AM136" s="57">
        <v>0</v>
      </c>
      <c r="AN136" s="57">
        <v>0</v>
      </c>
      <c r="AO136" s="57">
        <v>0</v>
      </c>
      <c r="AP136" s="57">
        <v>0</v>
      </c>
      <c r="AQ136" s="57">
        <v>0</v>
      </c>
      <c r="AR136" s="57">
        <v>0</v>
      </c>
      <c r="AS136" s="59">
        <f t="shared" si="1753"/>
        <v>0</v>
      </c>
      <c r="AU136" s="57">
        <v>0</v>
      </c>
      <c r="AV136" s="57">
        <v>0</v>
      </c>
      <c r="AW136" s="57">
        <v>0</v>
      </c>
      <c r="AX136" s="57">
        <v>0</v>
      </c>
      <c r="AY136" s="57">
        <v>0</v>
      </c>
      <c r="AZ136" s="57">
        <v>0</v>
      </c>
      <c r="BA136" s="57">
        <v>0</v>
      </c>
      <c r="BB136" s="57">
        <v>0</v>
      </c>
      <c r="BC136" s="57">
        <v>0</v>
      </c>
      <c r="BD136" s="57">
        <v>0</v>
      </c>
      <c r="BE136" s="57">
        <v>0</v>
      </c>
      <c r="BF136" s="57">
        <v>0</v>
      </c>
      <c r="BG136" s="59">
        <f t="shared" si="1754"/>
        <v>0</v>
      </c>
      <c r="BI136" s="59">
        <f>IF(ISERROR(VLOOKUP(D136,Start!$T$16:$U$24,2,FALSE)),0,(VLOOKUP(D136,Start!$T$16:$U$24,2,FALSE)))</f>
        <v>0</v>
      </c>
    </row>
    <row r="137" spans="2:61">
      <c r="B137" s="61"/>
      <c r="C137" s="123"/>
      <c r="D137" s="59" t="s">
        <v>55</v>
      </c>
      <c r="E137" s="59">
        <f t="shared" si="1755"/>
        <v>0</v>
      </c>
      <c r="F137" s="59">
        <f>F136*$BI136</f>
        <v>0</v>
      </c>
      <c r="G137" s="59">
        <f t="shared" ref="G137" si="1824">G136*$BI136</f>
        <v>0</v>
      </c>
      <c r="H137" s="59">
        <f t="shared" ref="H137" si="1825">H136*$BI136</f>
        <v>0</v>
      </c>
      <c r="I137" s="59">
        <f t="shared" ref="I137" si="1826">I136*$BI136</f>
        <v>0</v>
      </c>
      <c r="J137" s="59">
        <f t="shared" ref="J137" si="1827">J136*$BI136</f>
        <v>0</v>
      </c>
      <c r="K137" s="59">
        <f t="shared" ref="K137" si="1828">K136*$BI136</f>
        <v>0</v>
      </c>
      <c r="L137" s="59">
        <f t="shared" ref="L137" si="1829">L136*$BI136</f>
        <v>0</v>
      </c>
      <c r="M137" s="59">
        <f t="shared" ref="M137" si="1830">M136*$BI136</f>
        <v>0</v>
      </c>
      <c r="N137" s="59">
        <f t="shared" ref="N137" si="1831">N136*$BI136</f>
        <v>0</v>
      </c>
      <c r="O137" s="59">
        <f t="shared" ref="O137" si="1832">O136*$BI136</f>
        <v>0</v>
      </c>
      <c r="P137" s="59">
        <f t="shared" ref="P137" si="1833">P136*$BI136</f>
        <v>0</v>
      </c>
      <c r="Q137" s="59">
        <f t="shared" ref="Q137" si="1834">Q136*$BI136</f>
        <v>0</v>
      </c>
      <c r="R137" s="59">
        <f t="shared" si="1751"/>
        <v>0</v>
      </c>
      <c r="T137" s="59">
        <f>T136*$BI136</f>
        <v>0</v>
      </c>
      <c r="U137" s="59">
        <f t="shared" ref="U137:AE137" si="1835">U136*$BI136</f>
        <v>0</v>
      </c>
      <c r="V137" s="59">
        <f t="shared" si="1835"/>
        <v>0</v>
      </c>
      <c r="W137" s="59">
        <f t="shared" si="1835"/>
        <v>0</v>
      </c>
      <c r="X137" s="59">
        <f t="shared" si="1835"/>
        <v>0</v>
      </c>
      <c r="Y137" s="59">
        <f t="shared" si="1835"/>
        <v>0</v>
      </c>
      <c r="Z137" s="59">
        <f t="shared" si="1835"/>
        <v>0</v>
      </c>
      <c r="AA137" s="59">
        <f t="shared" si="1835"/>
        <v>0</v>
      </c>
      <c r="AB137" s="59">
        <f t="shared" si="1835"/>
        <v>0</v>
      </c>
      <c r="AC137" s="59">
        <f t="shared" si="1835"/>
        <v>0</v>
      </c>
      <c r="AD137" s="59">
        <f t="shared" si="1835"/>
        <v>0</v>
      </c>
      <c r="AE137" s="59">
        <f t="shared" si="1835"/>
        <v>0</v>
      </c>
      <c r="AF137" s="59">
        <f t="shared" si="1752"/>
        <v>0</v>
      </c>
      <c r="AG137" s="59">
        <f>AG136*$BI136</f>
        <v>0</v>
      </c>
      <c r="AH137" s="59">
        <f t="shared" ref="AH137" si="1836">AH136*$BI136</f>
        <v>0</v>
      </c>
      <c r="AI137" s="59">
        <f t="shared" ref="AI137" si="1837">AI136*$BI136</f>
        <v>0</v>
      </c>
      <c r="AJ137" s="59">
        <f t="shared" ref="AJ137" si="1838">AJ136*$BI136</f>
        <v>0</v>
      </c>
      <c r="AK137" s="59">
        <f t="shared" ref="AK137" si="1839">AK136*$BI136</f>
        <v>0</v>
      </c>
      <c r="AL137" s="59">
        <f t="shared" ref="AL137" si="1840">AL136*$BI136</f>
        <v>0</v>
      </c>
      <c r="AM137" s="59">
        <f t="shared" ref="AM137" si="1841">AM136*$BI136</f>
        <v>0</v>
      </c>
      <c r="AN137" s="59">
        <f t="shared" ref="AN137" si="1842">AN136*$BI136</f>
        <v>0</v>
      </c>
      <c r="AO137" s="59">
        <f t="shared" ref="AO137" si="1843">AO136*$BI136</f>
        <v>0</v>
      </c>
      <c r="AP137" s="59">
        <f t="shared" ref="AP137" si="1844">AP136*$BI136</f>
        <v>0</v>
      </c>
      <c r="AQ137" s="59">
        <f t="shared" ref="AQ137" si="1845">AQ136*$BI136</f>
        <v>0</v>
      </c>
      <c r="AR137" s="59">
        <f t="shared" ref="AR137" si="1846">AR136*$BI136</f>
        <v>0</v>
      </c>
      <c r="AS137" s="59">
        <f t="shared" si="1753"/>
        <v>0</v>
      </c>
      <c r="AU137" s="59">
        <f>AU136*$BI136</f>
        <v>0</v>
      </c>
      <c r="AV137" s="59">
        <f t="shared" ref="AV137" si="1847">AV136*$BI136</f>
        <v>0</v>
      </c>
      <c r="AW137" s="59">
        <f t="shared" ref="AW137" si="1848">AW136*$BI136</f>
        <v>0</v>
      </c>
      <c r="AX137" s="59">
        <f t="shared" ref="AX137" si="1849">AX136*$BI136</f>
        <v>0</v>
      </c>
      <c r="AY137" s="59">
        <f t="shared" ref="AY137" si="1850">AY136*$BI136</f>
        <v>0</v>
      </c>
      <c r="AZ137" s="59">
        <f t="shared" ref="AZ137" si="1851">AZ136*$BI136</f>
        <v>0</v>
      </c>
      <c r="BA137" s="59">
        <f t="shared" ref="BA137" si="1852">BA136*$BI136</f>
        <v>0</v>
      </c>
      <c r="BB137" s="59">
        <f t="shared" ref="BB137" si="1853">BB136*$BI136</f>
        <v>0</v>
      </c>
      <c r="BC137" s="59">
        <f t="shared" ref="BC137" si="1854">BC136*$BI136</f>
        <v>0</v>
      </c>
      <c r="BD137" s="59">
        <f t="shared" ref="BD137" si="1855">BD136*$BI136</f>
        <v>0</v>
      </c>
      <c r="BE137" s="59">
        <f t="shared" ref="BE137" si="1856">BE136*$BI136</f>
        <v>0</v>
      </c>
      <c r="BF137" s="59">
        <f t="shared" ref="BF137" si="1857">BF136*$BI136</f>
        <v>0</v>
      </c>
      <c r="BG137" s="59">
        <f t="shared" si="1754"/>
        <v>0</v>
      </c>
      <c r="BI137" s="59"/>
    </row>
    <row r="138" spans="2:61" ht="15" customHeight="1">
      <c r="B138" s="60">
        <v>4</v>
      </c>
      <c r="C138" s="122"/>
      <c r="D138" s="56" t="s">
        <v>56</v>
      </c>
      <c r="E138" s="59">
        <f t="shared" si="1755"/>
        <v>0</v>
      </c>
      <c r="F138" s="57">
        <v>0</v>
      </c>
      <c r="G138" s="57">
        <v>0</v>
      </c>
      <c r="H138" s="57">
        <v>0</v>
      </c>
      <c r="I138" s="57">
        <v>0</v>
      </c>
      <c r="J138" s="57">
        <v>0</v>
      </c>
      <c r="K138" s="57">
        <v>0</v>
      </c>
      <c r="L138" s="57">
        <v>0</v>
      </c>
      <c r="M138" s="57">
        <v>0</v>
      </c>
      <c r="N138" s="57">
        <v>0</v>
      </c>
      <c r="O138" s="57">
        <v>0</v>
      </c>
      <c r="P138" s="57">
        <v>0</v>
      </c>
      <c r="Q138" s="57">
        <v>0</v>
      </c>
      <c r="R138" s="59">
        <f t="shared" si="1751"/>
        <v>0</v>
      </c>
      <c r="T138" s="57">
        <v>0</v>
      </c>
      <c r="U138" s="57">
        <v>0</v>
      </c>
      <c r="V138" s="57">
        <v>0</v>
      </c>
      <c r="W138" s="57">
        <v>0</v>
      </c>
      <c r="X138" s="57">
        <v>0</v>
      </c>
      <c r="Y138" s="57">
        <v>0</v>
      </c>
      <c r="Z138" s="57">
        <v>0</v>
      </c>
      <c r="AA138" s="57">
        <v>0</v>
      </c>
      <c r="AB138" s="57">
        <v>0</v>
      </c>
      <c r="AC138" s="57">
        <v>0</v>
      </c>
      <c r="AD138" s="57">
        <v>0</v>
      </c>
      <c r="AE138" s="57">
        <v>0</v>
      </c>
      <c r="AF138" s="59">
        <f t="shared" si="1752"/>
        <v>0</v>
      </c>
      <c r="AG138" s="57">
        <v>0</v>
      </c>
      <c r="AH138" s="57">
        <v>0</v>
      </c>
      <c r="AI138" s="57">
        <v>0</v>
      </c>
      <c r="AJ138" s="57">
        <v>0</v>
      </c>
      <c r="AK138" s="57">
        <v>0</v>
      </c>
      <c r="AL138" s="57">
        <v>0</v>
      </c>
      <c r="AM138" s="57">
        <v>0</v>
      </c>
      <c r="AN138" s="57">
        <v>0</v>
      </c>
      <c r="AO138" s="57">
        <v>0</v>
      </c>
      <c r="AP138" s="57">
        <v>0</v>
      </c>
      <c r="AQ138" s="57">
        <v>0</v>
      </c>
      <c r="AR138" s="57">
        <v>0</v>
      </c>
      <c r="AS138" s="59">
        <f t="shared" si="1753"/>
        <v>0</v>
      </c>
      <c r="AU138" s="57">
        <v>0</v>
      </c>
      <c r="AV138" s="57">
        <v>0</v>
      </c>
      <c r="AW138" s="57">
        <v>0</v>
      </c>
      <c r="AX138" s="57">
        <v>0</v>
      </c>
      <c r="AY138" s="57">
        <v>0</v>
      </c>
      <c r="AZ138" s="57">
        <v>0</v>
      </c>
      <c r="BA138" s="57">
        <v>0</v>
      </c>
      <c r="BB138" s="57">
        <v>0</v>
      </c>
      <c r="BC138" s="57">
        <v>0</v>
      </c>
      <c r="BD138" s="57">
        <v>0</v>
      </c>
      <c r="BE138" s="57">
        <v>0</v>
      </c>
      <c r="BF138" s="57">
        <v>0</v>
      </c>
      <c r="BG138" s="59">
        <f t="shared" si="1754"/>
        <v>0</v>
      </c>
      <c r="BI138" s="59">
        <f>IF(ISERROR(VLOOKUP(D138,Start!$T$16:$U$24,2,FALSE)),0,(VLOOKUP(D138,Start!$T$16:$U$24,2,FALSE)))</f>
        <v>0</v>
      </c>
    </row>
    <row r="139" spans="2:61">
      <c r="B139" s="61"/>
      <c r="C139" s="123"/>
      <c r="D139" s="59" t="s">
        <v>55</v>
      </c>
      <c r="E139" s="59">
        <f t="shared" si="1755"/>
        <v>0</v>
      </c>
      <c r="F139" s="59">
        <f>F138*$BI138</f>
        <v>0</v>
      </c>
      <c r="G139" s="59">
        <f t="shared" ref="G139" si="1858">G138*$BI138</f>
        <v>0</v>
      </c>
      <c r="H139" s="59">
        <f t="shared" ref="H139" si="1859">H138*$BI138</f>
        <v>0</v>
      </c>
      <c r="I139" s="59">
        <f t="shared" ref="I139" si="1860">I138*$BI138</f>
        <v>0</v>
      </c>
      <c r="J139" s="59">
        <f t="shared" ref="J139" si="1861">J138*$BI138</f>
        <v>0</v>
      </c>
      <c r="K139" s="59">
        <f t="shared" ref="K139" si="1862">K138*$BI138</f>
        <v>0</v>
      </c>
      <c r="L139" s="59">
        <f t="shared" ref="L139" si="1863">L138*$BI138</f>
        <v>0</v>
      </c>
      <c r="M139" s="59">
        <f t="shared" ref="M139" si="1864">M138*$BI138</f>
        <v>0</v>
      </c>
      <c r="N139" s="59">
        <f t="shared" ref="N139" si="1865">N138*$BI138</f>
        <v>0</v>
      </c>
      <c r="O139" s="59">
        <f t="shared" ref="O139" si="1866">O138*$BI138</f>
        <v>0</v>
      </c>
      <c r="P139" s="59">
        <f t="shared" ref="P139" si="1867">P138*$BI138</f>
        <v>0</v>
      </c>
      <c r="Q139" s="59">
        <f t="shared" ref="Q139" si="1868">Q138*$BI138</f>
        <v>0</v>
      </c>
      <c r="R139" s="59">
        <f t="shared" si="1751"/>
        <v>0</v>
      </c>
      <c r="T139" s="59">
        <f>T138*$BI138</f>
        <v>0</v>
      </c>
      <c r="U139" s="59">
        <f t="shared" ref="U139:AE139" si="1869">U138*$BI138</f>
        <v>0</v>
      </c>
      <c r="V139" s="59">
        <f t="shared" si="1869"/>
        <v>0</v>
      </c>
      <c r="W139" s="59">
        <f t="shared" si="1869"/>
        <v>0</v>
      </c>
      <c r="X139" s="59">
        <f t="shared" si="1869"/>
        <v>0</v>
      </c>
      <c r="Y139" s="59">
        <f t="shared" si="1869"/>
        <v>0</v>
      </c>
      <c r="Z139" s="59">
        <f t="shared" si="1869"/>
        <v>0</v>
      </c>
      <c r="AA139" s="59">
        <f t="shared" si="1869"/>
        <v>0</v>
      </c>
      <c r="AB139" s="59">
        <f t="shared" si="1869"/>
        <v>0</v>
      </c>
      <c r="AC139" s="59">
        <f t="shared" si="1869"/>
        <v>0</v>
      </c>
      <c r="AD139" s="59">
        <f t="shared" si="1869"/>
        <v>0</v>
      </c>
      <c r="AE139" s="59">
        <f t="shared" si="1869"/>
        <v>0</v>
      </c>
      <c r="AF139" s="59">
        <f t="shared" si="1752"/>
        <v>0</v>
      </c>
      <c r="AG139" s="59">
        <f>AG138*$BI138</f>
        <v>0</v>
      </c>
      <c r="AH139" s="59">
        <f t="shared" ref="AH139" si="1870">AH138*$BI138</f>
        <v>0</v>
      </c>
      <c r="AI139" s="59">
        <f t="shared" ref="AI139" si="1871">AI138*$BI138</f>
        <v>0</v>
      </c>
      <c r="AJ139" s="59">
        <f t="shared" ref="AJ139" si="1872">AJ138*$BI138</f>
        <v>0</v>
      </c>
      <c r="AK139" s="59">
        <f t="shared" ref="AK139" si="1873">AK138*$BI138</f>
        <v>0</v>
      </c>
      <c r="AL139" s="59">
        <f t="shared" ref="AL139" si="1874">AL138*$BI138</f>
        <v>0</v>
      </c>
      <c r="AM139" s="59">
        <f t="shared" ref="AM139" si="1875">AM138*$BI138</f>
        <v>0</v>
      </c>
      <c r="AN139" s="59">
        <f t="shared" ref="AN139" si="1876">AN138*$BI138</f>
        <v>0</v>
      </c>
      <c r="AO139" s="59">
        <f t="shared" ref="AO139" si="1877">AO138*$BI138</f>
        <v>0</v>
      </c>
      <c r="AP139" s="59">
        <f t="shared" ref="AP139" si="1878">AP138*$BI138</f>
        <v>0</v>
      </c>
      <c r="AQ139" s="59">
        <f t="shared" ref="AQ139" si="1879">AQ138*$BI138</f>
        <v>0</v>
      </c>
      <c r="AR139" s="59">
        <f t="shared" ref="AR139" si="1880">AR138*$BI138</f>
        <v>0</v>
      </c>
      <c r="AS139" s="59">
        <f t="shared" si="1753"/>
        <v>0</v>
      </c>
      <c r="AU139" s="59">
        <f>AU138*$BI138</f>
        <v>0</v>
      </c>
      <c r="AV139" s="59">
        <f t="shared" ref="AV139" si="1881">AV138*$BI138</f>
        <v>0</v>
      </c>
      <c r="AW139" s="59">
        <f t="shared" ref="AW139" si="1882">AW138*$BI138</f>
        <v>0</v>
      </c>
      <c r="AX139" s="59">
        <f t="shared" ref="AX139" si="1883">AX138*$BI138</f>
        <v>0</v>
      </c>
      <c r="AY139" s="59">
        <f t="shared" ref="AY139" si="1884">AY138*$BI138</f>
        <v>0</v>
      </c>
      <c r="AZ139" s="59">
        <f t="shared" ref="AZ139" si="1885">AZ138*$BI138</f>
        <v>0</v>
      </c>
      <c r="BA139" s="59">
        <f t="shared" ref="BA139" si="1886">BA138*$BI138</f>
        <v>0</v>
      </c>
      <c r="BB139" s="59">
        <f t="shared" ref="BB139" si="1887">BB138*$BI138</f>
        <v>0</v>
      </c>
      <c r="BC139" s="59">
        <f t="shared" ref="BC139" si="1888">BC138*$BI138</f>
        <v>0</v>
      </c>
      <c r="BD139" s="59">
        <f t="shared" ref="BD139" si="1889">BD138*$BI138</f>
        <v>0</v>
      </c>
      <c r="BE139" s="59">
        <f t="shared" ref="BE139" si="1890">BE138*$BI138</f>
        <v>0</v>
      </c>
      <c r="BF139" s="59">
        <f t="shared" ref="BF139" si="1891">BF138*$BI138</f>
        <v>0</v>
      </c>
      <c r="BG139" s="59">
        <f t="shared" si="1754"/>
        <v>0</v>
      </c>
      <c r="BI139" s="59"/>
    </row>
    <row r="140" spans="2:61" ht="15" customHeight="1">
      <c r="B140" s="60">
        <v>5</v>
      </c>
      <c r="C140" s="122"/>
      <c r="D140" s="56" t="s">
        <v>56</v>
      </c>
      <c r="E140" s="59">
        <f t="shared" si="1755"/>
        <v>0</v>
      </c>
      <c r="F140" s="57">
        <v>0</v>
      </c>
      <c r="G140" s="57">
        <v>0</v>
      </c>
      <c r="H140" s="57">
        <v>0</v>
      </c>
      <c r="I140" s="57">
        <v>0</v>
      </c>
      <c r="J140" s="57">
        <v>0</v>
      </c>
      <c r="K140" s="57">
        <v>0</v>
      </c>
      <c r="L140" s="57">
        <v>0</v>
      </c>
      <c r="M140" s="57">
        <v>0</v>
      </c>
      <c r="N140" s="57">
        <v>0</v>
      </c>
      <c r="O140" s="57">
        <v>0</v>
      </c>
      <c r="P140" s="57">
        <v>0</v>
      </c>
      <c r="Q140" s="57">
        <v>0</v>
      </c>
      <c r="R140" s="59">
        <f t="shared" si="1751"/>
        <v>0</v>
      </c>
      <c r="T140" s="57">
        <v>0</v>
      </c>
      <c r="U140" s="57">
        <v>0</v>
      </c>
      <c r="V140" s="57">
        <v>0</v>
      </c>
      <c r="W140" s="57">
        <v>0</v>
      </c>
      <c r="X140" s="57">
        <v>0</v>
      </c>
      <c r="Y140" s="57">
        <v>0</v>
      </c>
      <c r="Z140" s="57">
        <v>0</v>
      </c>
      <c r="AA140" s="57">
        <v>0</v>
      </c>
      <c r="AB140" s="57">
        <v>0</v>
      </c>
      <c r="AC140" s="57">
        <v>0</v>
      </c>
      <c r="AD140" s="57">
        <v>0</v>
      </c>
      <c r="AE140" s="57">
        <v>0</v>
      </c>
      <c r="AF140" s="59">
        <f t="shared" si="1752"/>
        <v>0</v>
      </c>
      <c r="AG140" s="57">
        <v>0</v>
      </c>
      <c r="AH140" s="57">
        <v>0</v>
      </c>
      <c r="AI140" s="57">
        <v>0</v>
      </c>
      <c r="AJ140" s="57">
        <v>0</v>
      </c>
      <c r="AK140" s="57">
        <v>0</v>
      </c>
      <c r="AL140" s="57">
        <v>0</v>
      </c>
      <c r="AM140" s="57">
        <v>0</v>
      </c>
      <c r="AN140" s="57">
        <v>0</v>
      </c>
      <c r="AO140" s="57">
        <v>0</v>
      </c>
      <c r="AP140" s="57">
        <v>0</v>
      </c>
      <c r="AQ140" s="57">
        <v>0</v>
      </c>
      <c r="AR140" s="57">
        <v>0</v>
      </c>
      <c r="AS140" s="59">
        <f t="shared" si="1753"/>
        <v>0</v>
      </c>
      <c r="AU140" s="57">
        <v>0</v>
      </c>
      <c r="AV140" s="57">
        <v>0</v>
      </c>
      <c r="AW140" s="57">
        <v>0</v>
      </c>
      <c r="AX140" s="57">
        <v>0</v>
      </c>
      <c r="AY140" s="57">
        <v>0</v>
      </c>
      <c r="AZ140" s="57">
        <v>0</v>
      </c>
      <c r="BA140" s="57">
        <v>0</v>
      </c>
      <c r="BB140" s="57">
        <v>0</v>
      </c>
      <c r="BC140" s="57">
        <v>0</v>
      </c>
      <c r="BD140" s="57">
        <v>0</v>
      </c>
      <c r="BE140" s="57">
        <v>0</v>
      </c>
      <c r="BF140" s="57">
        <v>0</v>
      </c>
      <c r="BG140" s="59">
        <f t="shared" si="1754"/>
        <v>0</v>
      </c>
      <c r="BI140" s="59">
        <f>IF(ISERROR(VLOOKUP(D140,Start!$T$16:$U$24,2,FALSE)),0,(VLOOKUP(D140,Start!$T$16:$U$24,2,FALSE)))</f>
        <v>0</v>
      </c>
    </row>
    <row r="141" spans="2:61">
      <c r="B141" s="61"/>
      <c r="C141" s="123"/>
      <c r="D141" s="59" t="s">
        <v>55</v>
      </c>
      <c r="E141" s="59">
        <f t="shared" si="1755"/>
        <v>0</v>
      </c>
      <c r="F141" s="59">
        <f>F140*$BI140</f>
        <v>0</v>
      </c>
      <c r="G141" s="59">
        <f t="shared" ref="G141" si="1892">G140*$BI140</f>
        <v>0</v>
      </c>
      <c r="H141" s="59">
        <f t="shared" ref="H141" si="1893">H140*$BI140</f>
        <v>0</v>
      </c>
      <c r="I141" s="59">
        <f t="shared" ref="I141" si="1894">I140*$BI140</f>
        <v>0</v>
      </c>
      <c r="J141" s="59">
        <f t="shared" ref="J141" si="1895">J140*$BI140</f>
        <v>0</v>
      </c>
      <c r="K141" s="59">
        <f t="shared" ref="K141" si="1896">K140*$BI140</f>
        <v>0</v>
      </c>
      <c r="L141" s="59">
        <f t="shared" ref="L141" si="1897">L140*$BI140</f>
        <v>0</v>
      </c>
      <c r="M141" s="59">
        <f t="shared" ref="M141" si="1898">M140*$BI140</f>
        <v>0</v>
      </c>
      <c r="N141" s="59">
        <f t="shared" ref="N141" si="1899">N140*$BI140</f>
        <v>0</v>
      </c>
      <c r="O141" s="59">
        <f t="shared" ref="O141" si="1900">O140*$BI140</f>
        <v>0</v>
      </c>
      <c r="P141" s="59">
        <f t="shared" ref="P141" si="1901">P140*$BI140</f>
        <v>0</v>
      </c>
      <c r="Q141" s="59">
        <f t="shared" ref="Q141" si="1902">Q140*$BI140</f>
        <v>0</v>
      </c>
      <c r="R141" s="59">
        <f t="shared" si="1751"/>
        <v>0</v>
      </c>
      <c r="T141" s="59">
        <f>T140*$BI140</f>
        <v>0</v>
      </c>
      <c r="U141" s="59">
        <f t="shared" ref="U141:AE141" si="1903">U140*$BI140</f>
        <v>0</v>
      </c>
      <c r="V141" s="59">
        <f t="shared" si="1903"/>
        <v>0</v>
      </c>
      <c r="W141" s="59">
        <f t="shared" si="1903"/>
        <v>0</v>
      </c>
      <c r="X141" s="59">
        <f t="shared" si="1903"/>
        <v>0</v>
      </c>
      <c r="Y141" s="59">
        <f t="shared" si="1903"/>
        <v>0</v>
      </c>
      <c r="Z141" s="59">
        <f t="shared" si="1903"/>
        <v>0</v>
      </c>
      <c r="AA141" s="59">
        <f t="shared" si="1903"/>
        <v>0</v>
      </c>
      <c r="AB141" s="59">
        <f t="shared" si="1903"/>
        <v>0</v>
      </c>
      <c r="AC141" s="59">
        <f t="shared" si="1903"/>
        <v>0</v>
      </c>
      <c r="AD141" s="59">
        <f t="shared" si="1903"/>
        <v>0</v>
      </c>
      <c r="AE141" s="59">
        <f t="shared" si="1903"/>
        <v>0</v>
      </c>
      <c r="AF141" s="59">
        <f t="shared" si="1752"/>
        <v>0</v>
      </c>
      <c r="AG141" s="59">
        <f>AG140*$BI140</f>
        <v>0</v>
      </c>
      <c r="AH141" s="59">
        <f t="shared" ref="AH141" si="1904">AH140*$BI140</f>
        <v>0</v>
      </c>
      <c r="AI141" s="59">
        <f t="shared" ref="AI141" si="1905">AI140*$BI140</f>
        <v>0</v>
      </c>
      <c r="AJ141" s="59">
        <f t="shared" ref="AJ141" si="1906">AJ140*$BI140</f>
        <v>0</v>
      </c>
      <c r="AK141" s="59">
        <f t="shared" ref="AK141" si="1907">AK140*$BI140</f>
        <v>0</v>
      </c>
      <c r="AL141" s="59">
        <f t="shared" ref="AL141" si="1908">AL140*$BI140</f>
        <v>0</v>
      </c>
      <c r="AM141" s="59">
        <f t="shared" ref="AM141" si="1909">AM140*$BI140</f>
        <v>0</v>
      </c>
      <c r="AN141" s="59">
        <f t="shared" ref="AN141" si="1910">AN140*$BI140</f>
        <v>0</v>
      </c>
      <c r="AO141" s="59">
        <f t="shared" ref="AO141" si="1911">AO140*$BI140</f>
        <v>0</v>
      </c>
      <c r="AP141" s="59">
        <f t="shared" ref="AP141" si="1912">AP140*$BI140</f>
        <v>0</v>
      </c>
      <c r="AQ141" s="59">
        <f t="shared" ref="AQ141" si="1913">AQ140*$BI140</f>
        <v>0</v>
      </c>
      <c r="AR141" s="59">
        <f t="shared" ref="AR141" si="1914">AR140*$BI140</f>
        <v>0</v>
      </c>
      <c r="AS141" s="59">
        <f t="shared" si="1753"/>
        <v>0</v>
      </c>
      <c r="AU141" s="59">
        <f>AU140*$BI140</f>
        <v>0</v>
      </c>
      <c r="AV141" s="59">
        <f t="shared" ref="AV141" si="1915">AV140*$BI140</f>
        <v>0</v>
      </c>
      <c r="AW141" s="59">
        <f t="shared" ref="AW141" si="1916">AW140*$BI140</f>
        <v>0</v>
      </c>
      <c r="AX141" s="59">
        <f t="shared" ref="AX141" si="1917">AX140*$BI140</f>
        <v>0</v>
      </c>
      <c r="AY141" s="59">
        <f t="shared" ref="AY141" si="1918">AY140*$BI140</f>
        <v>0</v>
      </c>
      <c r="AZ141" s="59">
        <f t="shared" ref="AZ141" si="1919">AZ140*$BI140</f>
        <v>0</v>
      </c>
      <c r="BA141" s="59">
        <f t="shared" ref="BA141" si="1920">BA140*$BI140</f>
        <v>0</v>
      </c>
      <c r="BB141" s="59">
        <f t="shared" ref="BB141" si="1921">BB140*$BI140</f>
        <v>0</v>
      </c>
      <c r="BC141" s="59">
        <f t="shared" ref="BC141" si="1922">BC140*$BI140</f>
        <v>0</v>
      </c>
      <c r="BD141" s="59">
        <f t="shared" ref="BD141" si="1923">BD140*$BI140</f>
        <v>0</v>
      </c>
      <c r="BE141" s="59">
        <f t="shared" ref="BE141" si="1924">BE140*$BI140</f>
        <v>0</v>
      </c>
      <c r="BF141" s="59">
        <f t="shared" ref="BF141" si="1925">BF140*$BI140</f>
        <v>0</v>
      </c>
      <c r="BG141" s="59">
        <f t="shared" si="1754"/>
        <v>0</v>
      </c>
      <c r="BI141" s="59"/>
    </row>
    <row r="142" spans="2:61" ht="15" customHeight="1">
      <c r="B142" s="60">
        <v>6</v>
      </c>
      <c r="C142" s="122"/>
      <c r="D142" s="56" t="s">
        <v>56</v>
      </c>
      <c r="E142" s="59">
        <f t="shared" si="1755"/>
        <v>0</v>
      </c>
      <c r="F142" s="57">
        <v>0</v>
      </c>
      <c r="G142" s="57">
        <v>0</v>
      </c>
      <c r="H142" s="57">
        <v>0</v>
      </c>
      <c r="I142" s="57">
        <v>0</v>
      </c>
      <c r="J142" s="57">
        <v>0</v>
      </c>
      <c r="K142" s="57">
        <v>0</v>
      </c>
      <c r="L142" s="57">
        <v>0</v>
      </c>
      <c r="M142" s="57">
        <v>0</v>
      </c>
      <c r="N142" s="57">
        <v>0</v>
      </c>
      <c r="O142" s="57">
        <v>0</v>
      </c>
      <c r="P142" s="57">
        <v>0</v>
      </c>
      <c r="Q142" s="57">
        <v>0</v>
      </c>
      <c r="R142" s="59">
        <f t="shared" si="1751"/>
        <v>0</v>
      </c>
      <c r="T142" s="57">
        <v>0</v>
      </c>
      <c r="U142" s="57">
        <v>0</v>
      </c>
      <c r="V142" s="57">
        <v>0</v>
      </c>
      <c r="W142" s="57">
        <v>0</v>
      </c>
      <c r="X142" s="57">
        <v>0</v>
      </c>
      <c r="Y142" s="57">
        <v>0</v>
      </c>
      <c r="Z142" s="57">
        <v>0</v>
      </c>
      <c r="AA142" s="57">
        <v>0</v>
      </c>
      <c r="AB142" s="57">
        <v>0</v>
      </c>
      <c r="AC142" s="57">
        <v>0</v>
      </c>
      <c r="AD142" s="57">
        <v>0</v>
      </c>
      <c r="AE142" s="57">
        <v>0</v>
      </c>
      <c r="AF142" s="59">
        <f t="shared" si="1752"/>
        <v>0</v>
      </c>
      <c r="AG142" s="57">
        <v>0</v>
      </c>
      <c r="AH142" s="57">
        <v>0</v>
      </c>
      <c r="AI142" s="57">
        <v>0</v>
      </c>
      <c r="AJ142" s="57">
        <v>0</v>
      </c>
      <c r="AK142" s="57">
        <v>0</v>
      </c>
      <c r="AL142" s="57">
        <v>0</v>
      </c>
      <c r="AM142" s="57">
        <v>0</v>
      </c>
      <c r="AN142" s="57">
        <v>0</v>
      </c>
      <c r="AO142" s="57">
        <v>0</v>
      </c>
      <c r="AP142" s="57">
        <v>0</v>
      </c>
      <c r="AQ142" s="57">
        <v>0</v>
      </c>
      <c r="AR142" s="57">
        <v>0</v>
      </c>
      <c r="AS142" s="59">
        <f t="shared" si="1753"/>
        <v>0</v>
      </c>
      <c r="AU142" s="57">
        <v>0</v>
      </c>
      <c r="AV142" s="57">
        <v>0</v>
      </c>
      <c r="AW142" s="57">
        <v>0</v>
      </c>
      <c r="AX142" s="57">
        <v>0</v>
      </c>
      <c r="AY142" s="57">
        <v>0</v>
      </c>
      <c r="AZ142" s="57">
        <v>0</v>
      </c>
      <c r="BA142" s="57">
        <v>0</v>
      </c>
      <c r="BB142" s="57">
        <v>0</v>
      </c>
      <c r="BC142" s="57">
        <v>0</v>
      </c>
      <c r="BD142" s="57">
        <v>0</v>
      </c>
      <c r="BE142" s="57">
        <v>0</v>
      </c>
      <c r="BF142" s="57">
        <v>0</v>
      </c>
      <c r="BG142" s="59">
        <f t="shared" si="1754"/>
        <v>0</v>
      </c>
      <c r="BI142" s="59">
        <f>IF(ISERROR(VLOOKUP(D142,Start!$T$16:$U$24,2,FALSE)),0,(VLOOKUP(D142,Start!$T$16:$U$24,2,FALSE)))</f>
        <v>0</v>
      </c>
    </row>
    <row r="143" spans="2:61">
      <c r="B143" s="61"/>
      <c r="C143" s="123"/>
      <c r="D143" s="59" t="s">
        <v>55</v>
      </c>
      <c r="E143" s="59">
        <f t="shared" si="1755"/>
        <v>0</v>
      </c>
      <c r="F143" s="59">
        <f>F142*$BI142</f>
        <v>0</v>
      </c>
      <c r="G143" s="59">
        <f t="shared" ref="G143" si="1926">G142*$BI142</f>
        <v>0</v>
      </c>
      <c r="H143" s="59">
        <f t="shared" ref="H143" si="1927">H142*$BI142</f>
        <v>0</v>
      </c>
      <c r="I143" s="59">
        <f t="shared" ref="I143" si="1928">I142*$BI142</f>
        <v>0</v>
      </c>
      <c r="J143" s="59">
        <f t="shared" ref="J143" si="1929">J142*$BI142</f>
        <v>0</v>
      </c>
      <c r="K143" s="59">
        <f t="shared" ref="K143" si="1930">K142*$BI142</f>
        <v>0</v>
      </c>
      <c r="L143" s="59">
        <f t="shared" ref="L143" si="1931">L142*$BI142</f>
        <v>0</v>
      </c>
      <c r="M143" s="59">
        <f t="shared" ref="M143" si="1932">M142*$BI142</f>
        <v>0</v>
      </c>
      <c r="N143" s="59">
        <f t="shared" ref="N143" si="1933">N142*$BI142</f>
        <v>0</v>
      </c>
      <c r="O143" s="59">
        <f t="shared" ref="O143" si="1934">O142*$BI142</f>
        <v>0</v>
      </c>
      <c r="P143" s="59">
        <f t="shared" ref="P143" si="1935">P142*$BI142</f>
        <v>0</v>
      </c>
      <c r="Q143" s="59">
        <f t="shared" ref="Q143" si="1936">Q142*$BI142</f>
        <v>0</v>
      </c>
      <c r="R143" s="59">
        <f t="shared" si="1751"/>
        <v>0</v>
      </c>
      <c r="T143" s="59">
        <f>T142*$BI142</f>
        <v>0</v>
      </c>
      <c r="U143" s="59">
        <f t="shared" ref="U143:AE143" si="1937">U142*$BI142</f>
        <v>0</v>
      </c>
      <c r="V143" s="59">
        <f t="shared" si="1937"/>
        <v>0</v>
      </c>
      <c r="W143" s="59">
        <f t="shared" si="1937"/>
        <v>0</v>
      </c>
      <c r="X143" s="59">
        <f t="shared" si="1937"/>
        <v>0</v>
      </c>
      <c r="Y143" s="59">
        <f t="shared" si="1937"/>
        <v>0</v>
      </c>
      <c r="Z143" s="59">
        <f t="shared" si="1937"/>
        <v>0</v>
      </c>
      <c r="AA143" s="59">
        <f t="shared" si="1937"/>
        <v>0</v>
      </c>
      <c r="AB143" s="59">
        <f t="shared" si="1937"/>
        <v>0</v>
      </c>
      <c r="AC143" s="59">
        <f t="shared" si="1937"/>
        <v>0</v>
      </c>
      <c r="AD143" s="59">
        <f t="shared" si="1937"/>
        <v>0</v>
      </c>
      <c r="AE143" s="59">
        <f t="shared" si="1937"/>
        <v>0</v>
      </c>
      <c r="AF143" s="59">
        <f t="shared" si="1752"/>
        <v>0</v>
      </c>
      <c r="AG143" s="59">
        <f>AG142*$BI142</f>
        <v>0</v>
      </c>
      <c r="AH143" s="59">
        <f t="shared" ref="AH143" si="1938">AH142*$BI142</f>
        <v>0</v>
      </c>
      <c r="AI143" s="59">
        <f t="shared" ref="AI143" si="1939">AI142*$BI142</f>
        <v>0</v>
      </c>
      <c r="AJ143" s="59">
        <f t="shared" ref="AJ143" si="1940">AJ142*$BI142</f>
        <v>0</v>
      </c>
      <c r="AK143" s="59">
        <f t="shared" ref="AK143" si="1941">AK142*$BI142</f>
        <v>0</v>
      </c>
      <c r="AL143" s="59">
        <f t="shared" ref="AL143" si="1942">AL142*$BI142</f>
        <v>0</v>
      </c>
      <c r="AM143" s="59">
        <f t="shared" ref="AM143" si="1943">AM142*$BI142</f>
        <v>0</v>
      </c>
      <c r="AN143" s="59">
        <f t="shared" ref="AN143" si="1944">AN142*$BI142</f>
        <v>0</v>
      </c>
      <c r="AO143" s="59">
        <f t="shared" ref="AO143" si="1945">AO142*$BI142</f>
        <v>0</v>
      </c>
      <c r="AP143" s="59">
        <f t="shared" ref="AP143" si="1946">AP142*$BI142</f>
        <v>0</v>
      </c>
      <c r="AQ143" s="59">
        <f t="shared" ref="AQ143" si="1947">AQ142*$BI142</f>
        <v>0</v>
      </c>
      <c r="AR143" s="59">
        <f t="shared" ref="AR143" si="1948">AR142*$BI142</f>
        <v>0</v>
      </c>
      <c r="AS143" s="59">
        <f t="shared" si="1753"/>
        <v>0</v>
      </c>
      <c r="AU143" s="59">
        <f>AU142*$BI142</f>
        <v>0</v>
      </c>
      <c r="AV143" s="59">
        <f t="shared" ref="AV143" si="1949">AV142*$BI142</f>
        <v>0</v>
      </c>
      <c r="AW143" s="59">
        <f t="shared" ref="AW143" si="1950">AW142*$BI142</f>
        <v>0</v>
      </c>
      <c r="AX143" s="59">
        <f t="shared" ref="AX143" si="1951">AX142*$BI142</f>
        <v>0</v>
      </c>
      <c r="AY143" s="59">
        <f t="shared" ref="AY143" si="1952">AY142*$BI142</f>
        <v>0</v>
      </c>
      <c r="AZ143" s="59">
        <f t="shared" ref="AZ143" si="1953">AZ142*$BI142</f>
        <v>0</v>
      </c>
      <c r="BA143" s="59">
        <f t="shared" ref="BA143" si="1954">BA142*$BI142</f>
        <v>0</v>
      </c>
      <c r="BB143" s="59">
        <f t="shared" ref="BB143" si="1955">BB142*$BI142</f>
        <v>0</v>
      </c>
      <c r="BC143" s="59">
        <f t="shared" ref="BC143" si="1956">BC142*$BI142</f>
        <v>0</v>
      </c>
      <c r="BD143" s="59">
        <f t="shared" ref="BD143" si="1957">BD142*$BI142</f>
        <v>0</v>
      </c>
      <c r="BE143" s="59">
        <f t="shared" ref="BE143" si="1958">BE142*$BI142</f>
        <v>0</v>
      </c>
      <c r="BF143" s="59">
        <f t="shared" ref="BF143" si="1959">BF142*$BI142</f>
        <v>0</v>
      </c>
      <c r="BG143" s="59">
        <f t="shared" si="1754"/>
        <v>0</v>
      </c>
      <c r="BI143" s="59"/>
    </row>
    <row r="144" spans="2:61" ht="15" customHeight="1">
      <c r="B144" s="60">
        <v>7</v>
      </c>
      <c r="C144" s="122"/>
      <c r="D144" s="56" t="s">
        <v>56</v>
      </c>
      <c r="E144" s="59">
        <f t="shared" si="1755"/>
        <v>0</v>
      </c>
      <c r="F144" s="57">
        <v>0</v>
      </c>
      <c r="G144" s="57">
        <v>0</v>
      </c>
      <c r="H144" s="57">
        <v>0</v>
      </c>
      <c r="I144" s="57">
        <v>0</v>
      </c>
      <c r="J144" s="57">
        <v>0</v>
      </c>
      <c r="K144" s="57">
        <v>0</v>
      </c>
      <c r="L144" s="57">
        <v>0</v>
      </c>
      <c r="M144" s="57">
        <v>0</v>
      </c>
      <c r="N144" s="57">
        <v>0</v>
      </c>
      <c r="O144" s="57">
        <v>0</v>
      </c>
      <c r="P144" s="57">
        <v>0</v>
      </c>
      <c r="Q144" s="57">
        <v>0</v>
      </c>
      <c r="R144" s="59">
        <f t="shared" si="1751"/>
        <v>0</v>
      </c>
      <c r="T144" s="57">
        <v>0</v>
      </c>
      <c r="U144" s="57">
        <v>0</v>
      </c>
      <c r="V144" s="57">
        <v>0</v>
      </c>
      <c r="W144" s="57">
        <v>0</v>
      </c>
      <c r="X144" s="57">
        <v>0</v>
      </c>
      <c r="Y144" s="57">
        <v>0</v>
      </c>
      <c r="Z144" s="57">
        <v>0</v>
      </c>
      <c r="AA144" s="57">
        <v>0</v>
      </c>
      <c r="AB144" s="57">
        <v>0</v>
      </c>
      <c r="AC144" s="57">
        <v>0</v>
      </c>
      <c r="AD144" s="57">
        <v>0</v>
      </c>
      <c r="AE144" s="57">
        <v>0</v>
      </c>
      <c r="AF144" s="59">
        <f t="shared" si="1752"/>
        <v>0</v>
      </c>
      <c r="AG144" s="57">
        <v>0</v>
      </c>
      <c r="AH144" s="57">
        <v>0</v>
      </c>
      <c r="AI144" s="57">
        <v>0</v>
      </c>
      <c r="AJ144" s="57">
        <v>0</v>
      </c>
      <c r="AK144" s="57">
        <v>0</v>
      </c>
      <c r="AL144" s="57">
        <v>0</v>
      </c>
      <c r="AM144" s="57">
        <v>0</v>
      </c>
      <c r="AN144" s="57">
        <v>0</v>
      </c>
      <c r="AO144" s="57">
        <v>0</v>
      </c>
      <c r="AP144" s="57">
        <v>0</v>
      </c>
      <c r="AQ144" s="57">
        <v>0</v>
      </c>
      <c r="AR144" s="57">
        <v>0</v>
      </c>
      <c r="AS144" s="59">
        <f t="shared" si="1753"/>
        <v>0</v>
      </c>
      <c r="AU144" s="57">
        <v>0</v>
      </c>
      <c r="AV144" s="57">
        <v>0</v>
      </c>
      <c r="AW144" s="57">
        <v>0</v>
      </c>
      <c r="AX144" s="57">
        <v>0</v>
      </c>
      <c r="AY144" s="57">
        <v>0</v>
      </c>
      <c r="AZ144" s="57">
        <v>0</v>
      </c>
      <c r="BA144" s="57">
        <v>0</v>
      </c>
      <c r="BB144" s="57">
        <v>0</v>
      </c>
      <c r="BC144" s="57">
        <v>0</v>
      </c>
      <c r="BD144" s="57">
        <v>0</v>
      </c>
      <c r="BE144" s="57">
        <v>0</v>
      </c>
      <c r="BF144" s="57">
        <v>0</v>
      </c>
      <c r="BG144" s="59">
        <f t="shared" si="1754"/>
        <v>0</v>
      </c>
      <c r="BI144" s="59">
        <f>IF(ISERROR(VLOOKUP(D144,Start!$T$16:$U$24,2,FALSE)),0,(VLOOKUP(D144,Start!$T$16:$U$24,2,FALSE)))</f>
        <v>0</v>
      </c>
    </row>
    <row r="145" spans="2:61">
      <c r="B145" s="61"/>
      <c r="C145" s="123"/>
      <c r="D145" s="59" t="s">
        <v>55</v>
      </c>
      <c r="E145" s="59">
        <f t="shared" si="1755"/>
        <v>0</v>
      </c>
      <c r="F145" s="59">
        <f>F144*$BI144</f>
        <v>0</v>
      </c>
      <c r="G145" s="59">
        <f t="shared" ref="G145" si="1960">G144*$BI144</f>
        <v>0</v>
      </c>
      <c r="H145" s="59">
        <f t="shared" ref="H145" si="1961">H144*$BI144</f>
        <v>0</v>
      </c>
      <c r="I145" s="59">
        <f t="shared" ref="I145" si="1962">I144*$BI144</f>
        <v>0</v>
      </c>
      <c r="J145" s="59">
        <f t="shared" ref="J145" si="1963">J144*$BI144</f>
        <v>0</v>
      </c>
      <c r="K145" s="59">
        <f t="shared" ref="K145" si="1964">K144*$BI144</f>
        <v>0</v>
      </c>
      <c r="L145" s="59">
        <f t="shared" ref="L145" si="1965">L144*$BI144</f>
        <v>0</v>
      </c>
      <c r="M145" s="59">
        <f t="shared" ref="M145" si="1966">M144*$BI144</f>
        <v>0</v>
      </c>
      <c r="N145" s="59">
        <f t="shared" ref="N145" si="1967">N144*$BI144</f>
        <v>0</v>
      </c>
      <c r="O145" s="59">
        <f t="shared" ref="O145" si="1968">O144*$BI144</f>
        <v>0</v>
      </c>
      <c r="P145" s="59">
        <f t="shared" ref="P145" si="1969">P144*$BI144</f>
        <v>0</v>
      </c>
      <c r="Q145" s="59">
        <f t="shared" ref="Q145" si="1970">Q144*$BI144</f>
        <v>0</v>
      </c>
      <c r="R145" s="59">
        <f t="shared" si="1751"/>
        <v>0</v>
      </c>
      <c r="T145" s="59">
        <f>T144*$BI144</f>
        <v>0</v>
      </c>
      <c r="U145" s="59">
        <f t="shared" ref="U145:AE145" si="1971">U144*$BI144</f>
        <v>0</v>
      </c>
      <c r="V145" s="59">
        <f t="shared" si="1971"/>
        <v>0</v>
      </c>
      <c r="W145" s="59">
        <f t="shared" si="1971"/>
        <v>0</v>
      </c>
      <c r="X145" s="59">
        <f t="shared" si="1971"/>
        <v>0</v>
      </c>
      <c r="Y145" s="59">
        <f t="shared" si="1971"/>
        <v>0</v>
      </c>
      <c r="Z145" s="59">
        <f t="shared" si="1971"/>
        <v>0</v>
      </c>
      <c r="AA145" s="59">
        <f t="shared" si="1971"/>
        <v>0</v>
      </c>
      <c r="AB145" s="59">
        <f t="shared" si="1971"/>
        <v>0</v>
      </c>
      <c r="AC145" s="59">
        <f t="shared" si="1971"/>
        <v>0</v>
      </c>
      <c r="AD145" s="59">
        <f t="shared" si="1971"/>
        <v>0</v>
      </c>
      <c r="AE145" s="59">
        <f t="shared" si="1971"/>
        <v>0</v>
      </c>
      <c r="AF145" s="59">
        <f t="shared" si="1752"/>
        <v>0</v>
      </c>
      <c r="AG145" s="59">
        <f>AG144*$BI144</f>
        <v>0</v>
      </c>
      <c r="AH145" s="59">
        <f t="shared" ref="AH145" si="1972">AH144*$BI144</f>
        <v>0</v>
      </c>
      <c r="AI145" s="59">
        <f t="shared" ref="AI145" si="1973">AI144*$BI144</f>
        <v>0</v>
      </c>
      <c r="AJ145" s="59">
        <f t="shared" ref="AJ145" si="1974">AJ144*$BI144</f>
        <v>0</v>
      </c>
      <c r="AK145" s="59">
        <f t="shared" ref="AK145" si="1975">AK144*$BI144</f>
        <v>0</v>
      </c>
      <c r="AL145" s="59">
        <f t="shared" ref="AL145" si="1976">AL144*$BI144</f>
        <v>0</v>
      </c>
      <c r="AM145" s="59">
        <f t="shared" ref="AM145" si="1977">AM144*$BI144</f>
        <v>0</v>
      </c>
      <c r="AN145" s="59">
        <f t="shared" ref="AN145" si="1978">AN144*$BI144</f>
        <v>0</v>
      </c>
      <c r="AO145" s="59">
        <f t="shared" ref="AO145" si="1979">AO144*$BI144</f>
        <v>0</v>
      </c>
      <c r="AP145" s="59">
        <f t="shared" ref="AP145" si="1980">AP144*$BI144</f>
        <v>0</v>
      </c>
      <c r="AQ145" s="59">
        <f t="shared" ref="AQ145" si="1981">AQ144*$BI144</f>
        <v>0</v>
      </c>
      <c r="AR145" s="59">
        <f t="shared" ref="AR145" si="1982">AR144*$BI144</f>
        <v>0</v>
      </c>
      <c r="AS145" s="59">
        <f t="shared" si="1753"/>
        <v>0</v>
      </c>
      <c r="AU145" s="59">
        <f>AU144*$BI144</f>
        <v>0</v>
      </c>
      <c r="AV145" s="59">
        <f t="shared" ref="AV145" si="1983">AV144*$BI144</f>
        <v>0</v>
      </c>
      <c r="AW145" s="59">
        <f t="shared" ref="AW145" si="1984">AW144*$BI144</f>
        <v>0</v>
      </c>
      <c r="AX145" s="59">
        <f t="shared" ref="AX145" si="1985">AX144*$BI144</f>
        <v>0</v>
      </c>
      <c r="AY145" s="59">
        <f t="shared" ref="AY145" si="1986">AY144*$BI144</f>
        <v>0</v>
      </c>
      <c r="AZ145" s="59">
        <f t="shared" ref="AZ145" si="1987">AZ144*$BI144</f>
        <v>0</v>
      </c>
      <c r="BA145" s="59">
        <f t="shared" ref="BA145" si="1988">BA144*$BI144</f>
        <v>0</v>
      </c>
      <c r="BB145" s="59">
        <f t="shared" ref="BB145" si="1989">BB144*$BI144</f>
        <v>0</v>
      </c>
      <c r="BC145" s="59">
        <f t="shared" ref="BC145" si="1990">BC144*$BI144</f>
        <v>0</v>
      </c>
      <c r="BD145" s="59">
        <f t="shared" ref="BD145" si="1991">BD144*$BI144</f>
        <v>0</v>
      </c>
      <c r="BE145" s="59">
        <f t="shared" ref="BE145" si="1992">BE144*$BI144</f>
        <v>0</v>
      </c>
      <c r="BF145" s="59">
        <f t="shared" ref="BF145" si="1993">BF144*$BI144</f>
        <v>0</v>
      </c>
      <c r="BG145" s="59">
        <f t="shared" si="1754"/>
        <v>0</v>
      </c>
      <c r="BI145" s="59"/>
    </row>
    <row r="146" spans="2:61" ht="15" customHeight="1">
      <c r="B146" s="60">
        <v>8</v>
      </c>
      <c r="C146" s="122"/>
      <c r="D146" s="56" t="s">
        <v>56</v>
      </c>
      <c r="E146" s="59">
        <f t="shared" si="1755"/>
        <v>0</v>
      </c>
      <c r="F146" s="57">
        <v>0</v>
      </c>
      <c r="G146" s="57">
        <v>0</v>
      </c>
      <c r="H146" s="57">
        <v>0</v>
      </c>
      <c r="I146" s="57">
        <v>0</v>
      </c>
      <c r="J146" s="57">
        <v>0</v>
      </c>
      <c r="K146" s="57">
        <v>0</v>
      </c>
      <c r="L146" s="57">
        <v>0</v>
      </c>
      <c r="M146" s="57">
        <v>0</v>
      </c>
      <c r="N146" s="57">
        <v>0</v>
      </c>
      <c r="O146" s="57">
        <v>0</v>
      </c>
      <c r="P146" s="57">
        <v>0</v>
      </c>
      <c r="Q146" s="57">
        <v>0</v>
      </c>
      <c r="R146" s="59">
        <f t="shared" si="1751"/>
        <v>0</v>
      </c>
      <c r="T146" s="57">
        <v>0</v>
      </c>
      <c r="U146" s="57">
        <v>0</v>
      </c>
      <c r="V146" s="57">
        <v>0</v>
      </c>
      <c r="W146" s="57">
        <v>0</v>
      </c>
      <c r="X146" s="57">
        <v>0</v>
      </c>
      <c r="Y146" s="57">
        <v>0</v>
      </c>
      <c r="Z146" s="57">
        <v>0</v>
      </c>
      <c r="AA146" s="57">
        <v>0</v>
      </c>
      <c r="AB146" s="57">
        <v>0</v>
      </c>
      <c r="AC146" s="57">
        <v>0</v>
      </c>
      <c r="AD146" s="57">
        <v>0</v>
      </c>
      <c r="AE146" s="57">
        <v>0</v>
      </c>
      <c r="AF146" s="59">
        <f t="shared" si="1752"/>
        <v>0</v>
      </c>
      <c r="AG146" s="57">
        <v>0</v>
      </c>
      <c r="AH146" s="57">
        <v>0</v>
      </c>
      <c r="AI146" s="57">
        <v>0</v>
      </c>
      <c r="AJ146" s="57">
        <v>0</v>
      </c>
      <c r="AK146" s="57">
        <v>0</v>
      </c>
      <c r="AL146" s="57">
        <v>0</v>
      </c>
      <c r="AM146" s="57">
        <v>0</v>
      </c>
      <c r="AN146" s="57">
        <v>0</v>
      </c>
      <c r="AO146" s="57">
        <v>0</v>
      </c>
      <c r="AP146" s="57">
        <v>0</v>
      </c>
      <c r="AQ146" s="57">
        <v>0</v>
      </c>
      <c r="AR146" s="57">
        <v>0</v>
      </c>
      <c r="AS146" s="59">
        <f t="shared" si="1753"/>
        <v>0</v>
      </c>
      <c r="AU146" s="57">
        <v>0</v>
      </c>
      <c r="AV146" s="57">
        <v>0</v>
      </c>
      <c r="AW146" s="57">
        <v>0</v>
      </c>
      <c r="AX146" s="57">
        <v>0</v>
      </c>
      <c r="AY146" s="57">
        <v>0</v>
      </c>
      <c r="AZ146" s="57">
        <v>0</v>
      </c>
      <c r="BA146" s="57">
        <v>0</v>
      </c>
      <c r="BB146" s="57">
        <v>0</v>
      </c>
      <c r="BC146" s="57">
        <v>0</v>
      </c>
      <c r="BD146" s="57">
        <v>0</v>
      </c>
      <c r="BE146" s="57">
        <v>0</v>
      </c>
      <c r="BF146" s="57">
        <v>0</v>
      </c>
      <c r="BG146" s="59">
        <f t="shared" si="1754"/>
        <v>0</v>
      </c>
      <c r="BI146" s="59">
        <f>IF(ISERROR(VLOOKUP(D146,Start!$T$16:$U$24,2,FALSE)),0,(VLOOKUP(D146,Start!$T$16:$U$24,2,FALSE)))</f>
        <v>0</v>
      </c>
    </row>
    <row r="147" spans="2:61">
      <c r="B147" s="61"/>
      <c r="C147" s="123"/>
      <c r="D147" s="59" t="s">
        <v>55</v>
      </c>
      <c r="E147" s="59">
        <f t="shared" si="1755"/>
        <v>0</v>
      </c>
      <c r="F147" s="59">
        <f>F146*$BI146</f>
        <v>0</v>
      </c>
      <c r="G147" s="59">
        <f t="shared" ref="G147" si="1994">G146*$BI146</f>
        <v>0</v>
      </c>
      <c r="H147" s="59">
        <f t="shared" ref="H147" si="1995">H146*$BI146</f>
        <v>0</v>
      </c>
      <c r="I147" s="59">
        <f t="shared" ref="I147" si="1996">I146*$BI146</f>
        <v>0</v>
      </c>
      <c r="J147" s="59">
        <f t="shared" ref="J147" si="1997">J146*$BI146</f>
        <v>0</v>
      </c>
      <c r="K147" s="59">
        <f t="shared" ref="K147" si="1998">K146*$BI146</f>
        <v>0</v>
      </c>
      <c r="L147" s="59">
        <f t="shared" ref="L147" si="1999">L146*$BI146</f>
        <v>0</v>
      </c>
      <c r="M147" s="59">
        <f t="shared" ref="M147" si="2000">M146*$BI146</f>
        <v>0</v>
      </c>
      <c r="N147" s="59">
        <f t="shared" ref="N147" si="2001">N146*$BI146</f>
        <v>0</v>
      </c>
      <c r="O147" s="59">
        <f t="shared" ref="O147" si="2002">O146*$BI146</f>
        <v>0</v>
      </c>
      <c r="P147" s="59">
        <f t="shared" ref="P147" si="2003">P146*$BI146</f>
        <v>0</v>
      </c>
      <c r="Q147" s="59">
        <f t="shared" ref="Q147" si="2004">Q146*$BI146</f>
        <v>0</v>
      </c>
      <c r="R147" s="59">
        <f t="shared" si="1751"/>
        <v>0</v>
      </c>
      <c r="T147" s="59">
        <f>T146*$BI146</f>
        <v>0</v>
      </c>
      <c r="U147" s="59">
        <f t="shared" ref="U147:AE147" si="2005">U146*$BI146</f>
        <v>0</v>
      </c>
      <c r="V147" s="59">
        <f t="shared" si="2005"/>
        <v>0</v>
      </c>
      <c r="W147" s="59">
        <f t="shared" si="2005"/>
        <v>0</v>
      </c>
      <c r="X147" s="59">
        <f t="shared" si="2005"/>
        <v>0</v>
      </c>
      <c r="Y147" s="59">
        <f t="shared" si="2005"/>
        <v>0</v>
      </c>
      <c r="Z147" s="59">
        <f t="shared" si="2005"/>
        <v>0</v>
      </c>
      <c r="AA147" s="59">
        <f t="shared" si="2005"/>
        <v>0</v>
      </c>
      <c r="AB147" s="59">
        <f t="shared" si="2005"/>
        <v>0</v>
      </c>
      <c r="AC147" s="59">
        <f t="shared" si="2005"/>
        <v>0</v>
      </c>
      <c r="AD147" s="59">
        <f t="shared" si="2005"/>
        <v>0</v>
      </c>
      <c r="AE147" s="59">
        <f t="shared" si="2005"/>
        <v>0</v>
      </c>
      <c r="AF147" s="59">
        <f t="shared" si="1752"/>
        <v>0</v>
      </c>
      <c r="AG147" s="59">
        <f>AG146*$BI146</f>
        <v>0</v>
      </c>
      <c r="AH147" s="59">
        <f t="shared" ref="AH147" si="2006">AH146*$BI146</f>
        <v>0</v>
      </c>
      <c r="AI147" s="59">
        <f t="shared" ref="AI147" si="2007">AI146*$BI146</f>
        <v>0</v>
      </c>
      <c r="AJ147" s="59">
        <f t="shared" ref="AJ147" si="2008">AJ146*$BI146</f>
        <v>0</v>
      </c>
      <c r="AK147" s="59">
        <f t="shared" ref="AK147" si="2009">AK146*$BI146</f>
        <v>0</v>
      </c>
      <c r="AL147" s="59">
        <f t="shared" ref="AL147" si="2010">AL146*$BI146</f>
        <v>0</v>
      </c>
      <c r="AM147" s="59">
        <f t="shared" ref="AM147" si="2011">AM146*$BI146</f>
        <v>0</v>
      </c>
      <c r="AN147" s="59">
        <f t="shared" ref="AN147" si="2012">AN146*$BI146</f>
        <v>0</v>
      </c>
      <c r="AO147" s="59">
        <f t="shared" ref="AO147" si="2013">AO146*$BI146</f>
        <v>0</v>
      </c>
      <c r="AP147" s="59">
        <f t="shared" ref="AP147" si="2014">AP146*$BI146</f>
        <v>0</v>
      </c>
      <c r="AQ147" s="59">
        <f t="shared" ref="AQ147" si="2015">AQ146*$BI146</f>
        <v>0</v>
      </c>
      <c r="AR147" s="59">
        <f t="shared" ref="AR147" si="2016">AR146*$BI146</f>
        <v>0</v>
      </c>
      <c r="AS147" s="59">
        <f t="shared" si="1753"/>
        <v>0</v>
      </c>
      <c r="AU147" s="59">
        <f>AU146*$BI146</f>
        <v>0</v>
      </c>
      <c r="AV147" s="59">
        <f t="shared" ref="AV147" si="2017">AV146*$BI146</f>
        <v>0</v>
      </c>
      <c r="AW147" s="59">
        <f t="shared" ref="AW147" si="2018">AW146*$BI146</f>
        <v>0</v>
      </c>
      <c r="AX147" s="59">
        <f t="shared" ref="AX147" si="2019">AX146*$BI146</f>
        <v>0</v>
      </c>
      <c r="AY147" s="59">
        <f t="shared" ref="AY147" si="2020">AY146*$BI146</f>
        <v>0</v>
      </c>
      <c r="AZ147" s="59">
        <f t="shared" ref="AZ147" si="2021">AZ146*$BI146</f>
        <v>0</v>
      </c>
      <c r="BA147" s="59">
        <f t="shared" ref="BA147" si="2022">BA146*$BI146</f>
        <v>0</v>
      </c>
      <c r="BB147" s="59">
        <f t="shared" ref="BB147" si="2023">BB146*$BI146</f>
        <v>0</v>
      </c>
      <c r="BC147" s="59">
        <f t="shared" ref="BC147" si="2024">BC146*$BI146</f>
        <v>0</v>
      </c>
      <c r="BD147" s="59">
        <f t="shared" ref="BD147" si="2025">BD146*$BI146</f>
        <v>0</v>
      </c>
      <c r="BE147" s="59">
        <f t="shared" ref="BE147" si="2026">BE146*$BI146</f>
        <v>0</v>
      </c>
      <c r="BF147" s="59">
        <f t="shared" ref="BF147" si="2027">BF146*$BI146</f>
        <v>0</v>
      </c>
      <c r="BG147" s="59">
        <f t="shared" si="1754"/>
        <v>0</v>
      </c>
      <c r="BI147" s="59"/>
    </row>
    <row r="148" spans="2:61" ht="15" customHeight="1">
      <c r="B148" s="60">
        <v>9</v>
      </c>
      <c r="C148" s="122"/>
      <c r="D148" s="56" t="s">
        <v>56</v>
      </c>
      <c r="E148" s="59">
        <f t="shared" si="1755"/>
        <v>0</v>
      </c>
      <c r="F148" s="57">
        <v>0</v>
      </c>
      <c r="G148" s="57">
        <v>0</v>
      </c>
      <c r="H148" s="57">
        <v>0</v>
      </c>
      <c r="I148" s="57">
        <v>0</v>
      </c>
      <c r="J148" s="57">
        <v>0</v>
      </c>
      <c r="K148" s="57">
        <v>0</v>
      </c>
      <c r="L148" s="57">
        <v>0</v>
      </c>
      <c r="M148" s="57">
        <v>0</v>
      </c>
      <c r="N148" s="57">
        <v>0</v>
      </c>
      <c r="O148" s="57">
        <v>0</v>
      </c>
      <c r="P148" s="57">
        <v>0</v>
      </c>
      <c r="Q148" s="57">
        <v>0</v>
      </c>
      <c r="R148" s="59">
        <f t="shared" si="1751"/>
        <v>0</v>
      </c>
      <c r="T148" s="57">
        <v>0</v>
      </c>
      <c r="U148" s="57">
        <v>0</v>
      </c>
      <c r="V148" s="57">
        <v>0</v>
      </c>
      <c r="W148" s="57">
        <v>0</v>
      </c>
      <c r="X148" s="57">
        <v>0</v>
      </c>
      <c r="Y148" s="57">
        <v>0</v>
      </c>
      <c r="Z148" s="57">
        <v>0</v>
      </c>
      <c r="AA148" s="57">
        <v>0</v>
      </c>
      <c r="AB148" s="57">
        <v>0</v>
      </c>
      <c r="AC148" s="57">
        <v>0</v>
      </c>
      <c r="AD148" s="57">
        <v>0</v>
      </c>
      <c r="AE148" s="57">
        <v>0</v>
      </c>
      <c r="AF148" s="59">
        <f t="shared" si="1752"/>
        <v>0</v>
      </c>
      <c r="AG148" s="57">
        <v>0</v>
      </c>
      <c r="AH148" s="57">
        <v>0</v>
      </c>
      <c r="AI148" s="57">
        <v>0</v>
      </c>
      <c r="AJ148" s="57">
        <v>0</v>
      </c>
      <c r="AK148" s="57">
        <v>0</v>
      </c>
      <c r="AL148" s="57">
        <v>0</v>
      </c>
      <c r="AM148" s="57">
        <v>0</v>
      </c>
      <c r="AN148" s="57">
        <v>0</v>
      </c>
      <c r="AO148" s="57">
        <v>0</v>
      </c>
      <c r="AP148" s="57">
        <v>0</v>
      </c>
      <c r="AQ148" s="57">
        <v>0</v>
      </c>
      <c r="AR148" s="57">
        <v>0</v>
      </c>
      <c r="AS148" s="59">
        <f t="shared" si="1753"/>
        <v>0</v>
      </c>
      <c r="AU148" s="57">
        <v>0</v>
      </c>
      <c r="AV148" s="57">
        <v>0</v>
      </c>
      <c r="AW148" s="57">
        <v>0</v>
      </c>
      <c r="AX148" s="57">
        <v>0</v>
      </c>
      <c r="AY148" s="57">
        <v>0</v>
      </c>
      <c r="AZ148" s="57">
        <v>0</v>
      </c>
      <c r="BA148" s="57">
        <v>0</v>
      </c>
      <c r="BB148" s="57">
        <v>0</v>
      </c>
      <c r="BC148" s="57">
        <v>0</v>
      </c>
      <c r="BD148" s="57">
        <v>0</v>
      </c>
      <c r="BE148" s="57">
        <v>0</v>
      </c>
      <c r="BF148" s="57">
        <v>0</v>
      </c>
      <c r="BG148" s="59">
        <f t="shared" si="1754"/>
        <v>0</v>
      </c>
      <c r="BI148" s="59">
        <f>IF(ISERROR(VLOOKUP(D148,Start!$T$16:$U$24,2,FALSE)),0,(VLOOKUP(D148,Start!$T$16:$U$24,2,FALSE)))</f>
        <v>0</v>
      </c>
    </row>
    <row r="149" spans="2:61">
      <c r="B149" s="61"/>
      <c r="C149" s="123"/>
      <c r="D149" s="59" t="s">
        <v>55</v>
      </c>
      <c r="E149" s="59">
        <f t="shared" si="1755"/>
        <v>0</v>
      </c>
      <c r="F149" s="59">
        <f>F148*$BI148</f>
        <v>0</v>
      </c>
      <c r="G149" s="59">
        <f t="shared" ref="G149" si="2028">G148*$BI148</f>
        <v>0</v>
      </c>
      <c r="H149" s="59">
        <f t="shared" ref="H149" si="2029">H148*$BI148</f>
        <v>0</v>
      </c>
      <c r="I149" s="59">
        <f t="shared" ref="I149" si="2030">I148*$BI148</f>
        <v>0</v>
      </c>
      <c r="J149" s="59">
        <f t="shared" ref="J149" si="2031">J148*$BI148</f>
        <v>0</v>
      </c>
      <c r="K149" s="59">
        <f t="shared" ref="K149" si="2032">K148*$BI148</f>
        <v>0</v>
      </c>
      <c r="L149" s="59">
        <f t="shared" ref="L149" si="2033">L148*$BI148</f>
        <v>0</v>
      </c>
      <c r="M149" s="59">
        <f t="shared" ref="M149" si="2034">M148*$BI148</f>
        <v>0</v>
      </c>
      <c r="N149" s="59">
        <f t="shared" ref="N149" si="2035">N148*$BI148</f>
        <v>0</v>
      </c>
      <c r="O149" s="59">
        <f t="shared" ref="O149" si="2036">O148*$BI148</f>
        <v>0</v>
      </c>
      <c r="P149" s="59">
        <f t="shared" ref="P149" si="2037">P148*$BI148</f>
        <v>0</v>
      </c>
      <c r="Q149" s="59">
        <f t="shared" ref="Q149" si="2038">Q148*$BI148</f>
        <v>0</v>
      </c>
      <c r="R149" s="59">
        <f t="shared" si="1751"/>
        <v>0</v>
      </c>
      <c r="T149" s="59">
        <f>T148*$BI148</f>
        <v>0</v>
      </c>
      <c r="U149" s="59">
        <f t="shared" ref="U149:AE149" si="2039">U148*$BI148</f>
        <v>0</v>
      </c>
      <c r="V149" s="59">
        <f t="shared" si="2039"/>
        <v>0</v>
      </c>
      <c r="W149" s="59">
        <f t="shared" si="2039"/>
        <v>0</v>
      </c>
      <c r="X149" s="59">
        <f t="shared" si="2039"/>
        <v>0</v>
      </c>
      <c r="Y149" s="59">
        <f t="shared" si="2039"/>
        <v>0</v>
      </c>
      <c r="Z149" s="59">
        <f t="shared" si="2039"/>
        <v>0</v>
      </c>
      <c r="AA149" s="59">
        <f t="shared" si="2039"/>
        <v>0</v>
      </c>
      <c r="AB149" s="59">
        <f t="shared" si="2039"/>
        <v>0</v>
      </c>
      <c r="AC149" s="59">
        <f t="shared" si="2039"/>
        <v>0</v>
      </c>
      <c r="AD149" s="59">
        <f t="shared" si="2039"/>
        <v>0</v>
      </c>
      <c r="AE149" s="59">
        <f t="shared" si="2039"/>
        <v>0</v>
      </c>
      <c r="AF149" s="59">
        <f t="shared" si="1752"/>
        <v>0</v>
      </c>
      <c r="AG149" s="59">
        <f>AG148*$BI148</f>
        <v>0</v>
      </c>
      <c r="AH149" s="59">
        <f t="shared" ref="AH149" si="2040">AH148*$BI148</f>
        <v>0</v>
      </c>
      <c r="AI149" s="59">
        <f t="shared" ref="AI149" si="2041">AI148*$BI148</f>
        <v>0</v>
      </c>
      <c r="AJ149" s="59">
        <f t="shared" ref="AJ149" si="2042">AJ148*$BI148</f>
        <v>0</v>
      </c>
      <c r="AK149" s="59">
        <f t="shared" ref="AK149" si="2043">AK148*$BI148</f>
        <v>0</v>
      </c>
      <c r="AL149" s="59">
        <f t="shared" ref="AL149" si="2044">AL148*$BI148</f>
        <v>0</v>
      </c>
      <c r="AM149" s="59">
        <f t="shared" ref="AM149" si="2045">AM148*$BI148</f>
        <v>0</v>
      </c>
      <c r="AN149" s="59">
        <f t="shared" ref="AN149" si="2046">AN148*$BI148</f>
        <v>0</v>
      </c>
      <c r="AO149" s="59">
        <f t="shared" ref="AO149" si="2047">AO148*$BI148</f>
        <v>0</v>
      </c>
      <c r="AP149" s="59">
        <f t="shared" ref="AP149" si="2048">AP148*$BI148</f>
        <v>0</v>
      </c>
      <c r="AQ149" s="59">
        <f t="shared" ref="AQ149" si="2049">AQ148*$BI148</f>
        <v>0</v>
      </c>
      <c r="AR149" s="59">
        <f t="shared" ref="AR149" si="2050">AR148*$BI148</f>
        <v>0</v>
      </c>
      <c r="AS149" s="59">
        <f t="shared" si="1753"/>
        <v>0</v>
      </c>
      <c r="AU149" s="59">
        <f>AU148*$BI148</f>
        <v>0</v>
      </c>
      <c r="AV149" s="59">
        <f t="shared" ref="AV149" si="2051">AV148*$BI148</f>
        <v>0</v>
      </c>
      <c r="AW149" s="59">
        <f t="shared" ref="AW149" si="2052">AW148*$BI148</f>
        <v>0</v>
      </c>
      <c r="AX149" s="59">
        <f t="shared" ref="AX149" si="2053">AX148*$BI148</f>
        <v>0</v>
      </c>
      <c r="AY149" s="59">
        <f t="shared" ref="AY149" si="2054">AY148*$BI148</f>
        <v>0</v>
      </c>
      <c r="AZ149" s="59">
        <f t="shared" ref="AZ149" si="2055">AZ148*$BI148</f>
        <v>0</v>
      </c>
      <c r="BA149" s="59">
        <f t="shared" ref="BA149" si="2056">BA148*$BI148</f>
        <v>0</v>
      </c>
      <c r="BB149" s="59">
        <f t="shared" ref="BB149" si="2057">BB148*$BI148</f>
        <v>0</v>
      </c>
      <c r="BC149" s="59">
        <f t="shared" ref="BC149" si="2058">BC148*$BI148</f>
        <v>0</v>
      </c>
      <c r="BD149" s="59">
        <f t="shared" ref="BD149" si="2059">BD148*$BI148</f>
        <v>0</v>
      </c>
      <c r="BE149" s="59">
        <f t="shared" ref="BE149" si="2060">BE148*$BI148</f>
        <v>0</v>
      </c>
      <c r="BF149" s="59">
        <f t="shared" ref="BF149" si="2061">BF148*$BI148</f>
        <v>0</v>
      </c>
      <c r="BG149" s="59">
        <f t="shared" si="1754"/>
        <v>0</v>
      </c>
      <c r="BI149" s="59"/>
    </row>
    <row r="150" spans="2:61" ht="15" customHeight="1">
      <c r="B150" s="60">
        <v>10</v>
      </c>
      <c r="C150" s="122"/>
      <c r="D150" s="56" t="s">
        <v>56</v>
      </c>
      <c r="E150" s="59">
        <f t="shared" si="1755"/>
        <v>0</v>
      </c>
      <c r="F150" s="57">
        <v>0</v>
      </c>
      <c r="G150" s="57">
        <v>0</v>
      </c>
      <c r="H150" s="57">
        <v>0</v>
      </c>
      <c r="I150" s="57">
        <v>0</v>
      </c>
      <c r="J150" s="57">
        <v>0</v>
      </c>
      <c r="K150" s="57">
        <v>0</v>
      </c>
      <c r="L150" s="57">
        <v>0</v>
      </c>
      <c r="M150" s="57">
        <v>0</v>
      </c>
      <c r="N150" s="57">
        <v>0</v>
      </c>
      <c r="O150" s="57">
        <v>0</v>
      </c>
      <c r="P150" s="57">
        <v>0</v>
      </c>
      <c r="Q150" s="57">
        <v>0</v>
      </c>
      <c r="R150" s="59">
        <f t="shared" si="1751"/>
        <v>0</v>
      </c>
      <c r="T150" s="57">
        <v>0</v>
      </c>
      <c r="U150" s="57">
        <v>0</v>
      </c>
      <c r="V150" s="57">
        <v>0</v>
      </c>
      <c r="W150" s="57">
        <v>0</v>
      </c>
      <c r="X150" s="57">
        <v>0</v>
      </c>
      <c r="Y150" s="57">
        <v>0</v>
      </c>
      <c r="Z150" s="57">
        <v>0</v>
      </c>
      <c r="AA150" s="57">
        <v>0</v>
      </c>
      <c r="AB150" s="57">
        <v>0</v>
      </c>
      <c r="AC150" s="57">
        <v>0</v>
      </c>
      <c r="AD150" s="57">
        <v>0</v>
      </c>
      <c r="AE150" s="57">
        <v>0</v>
      </c>
      <c r="AF150" s="59">
        <f t="shared" si="1752"/>
        <v>0</v>
      </c>
      <c r="AG150" s="57">
        <v>0</v>
      </c>
      <c r="AH150" s="57">
        <v>0</v>
      </c>
      <c r="AI150" s="57">
        <v>0</v>
      </c>
      <c r="AJ150" s="57">
        <v>0</v>
      </c>
      <c r="AK150" s="57">
        <v>0</v>
      </c>
      <c r="AL150" s="57">
        <v>0</v>
      </c>
      <c r="AM150" s="57">
        <v>0</v>
      </c>
      <c r="AN150" s="57">
        <v>0</v>
      </c>
      <c r="AO150" s="57">
        <v>0</v>
      </c>
      <c r="AP150" s="57">
        <v>0</v>
      </c>
      <c r="AQ150" s="57">
        <v>0</v>
      </c>
      <c r="AR150" s="57">
        <v>0</v>
      </c>
      <c r="AS150" s="59">
        <f t="shared" si="1753"/>
        <v>0</v>
      </c>
      <c r="AU150" s="57">
        <v>0</v>
      </c>
      <c r="AV150" s="57">
        <v>0</v>
      </c>
      <c r="AW150" s="57">
        <v>0</v>
      </c>
      <c r="AX150" s="57">
        <v>0</v>
      </c>
      <c r="AY150" s="57">
        <v>0</v>
      </c>
      <c r="AZ150" s="57">
        <v>0</v>
      </c>
      <c r="BA150" s="57">
        <v>0</v>
      </c>
      <c r="BB150" s="57">
        <v>0</v>
      </c>
      <c r="BC150" s="57">
        <v>0</v>
      </c>
      <c r="BD150" s="57">
        <v>0</v>
      </c>
      <c r="BE150" s="57">
        <v>0</v>
      </c>
      <c r="BF150" s="57">
        <v>0</v>
      </c>
      <c r="BG150" s="59">
        <f t="shared" si="1754"/>
        <v>0</v>
      </c>
      <c r="BI150" s="59">
        <f>IF(ISERROR(VLOOKUP(D150,Start!$T$16:$U$24,2,FALSE)),0,(VLOOKUP(D150,Start!$T$16:$U$24,2,FALSE)))</f>
        <v>0</v>
      </c>
    </row>
    <row r="151" spans="2:61">
      <c r="B151" s="61"/>
      <c r="C151" s="123"/>
      <c r="D151" s="59" t="s">
        <v>55</v>
      </c>
      <c r="E151" s="59">
        <f t="shared" si="1755"/>
        <v>0</v>
      </c>
      <c r="F151" s="59">
        <f>F150*$BI150</f>
        <v>0</v>
      </c>
      <c r="G151" s="59">
        <f t="shared" ref="G151" si="2062">G150*$BI150</f>
        <v>0</v>
      </c>
      <c r="H151" s="59">
        <f t="shared" ref="H151" si="2063">H150*$BI150</f>
        <v>0</v>
      </c>
      <c r="I151" s="59">
        <f t="shared" ref="I151" si="2064">I150*$BI150</f>
        <v>0</v>
      </c>
      <c r="J151" s="59">
        <f t="shared" ref="J151" si="2065">J150*$BI150</f>
        <v>0</v>
      </c>
      <c r="K151" s="59">
        <f t="shared" ref="K151" si="2066">K150*$BI150</f>
        <v>0</v>
      </c>
      <c r="L151" s="59">
        <f t="shared" ref="L151" si="2067">L150*$BI150</f>
        <v>0</v>
      </c>
      <c r="M151" s="59">
        <f t="shared" ref="M151" si="2068">M150*$BI150</f>
        <v>0</v>
      </c>
      <c r="N151" s="59">
        <f t="shared" ref="N151" si="2069">N150*$BI150</f>
        <v>0</v>
      </c>
      <c r="O151" s="59">
        <f t="shared" ref="O151" si="2070">O150*$BI150</f>
        <v>0</v>
      </c>
      <c r="P151" s="59">
        <f t="shared" ref="P151" si="2071">P150*$BI150</f>
        <v>0</v>
      </c>
      <c r="Q151" s="59">
        <f t="shared" ref="Q151" si="2072">Q150*$BI150</f>
        <v>0</v>
      </c>
      <c r="R151" s="59">
        <f t="shared" si="1751"/>
        <v>0</v>
      </c>
      <c r="T151" s="59">
        <f>T150*$BI150</f>
        <v>0</v>
      </c>
      <c r="U151" s="59">
        <f t="shared" ref="U151:AE151" si="2073">U150*$BI150</f>
        <v>0</v>
      </c>
      <c r="V151" s="59">
        <f t="shared" si="2073"/>
        <v>0</v>
      </c>
      <c r="W151" s="59">
        <f t="shared" si="2073"/>
        <v>0</v>
      </c>
      <c r="X151" s="59">
        <f t="shared" si="2073"/>
        <v>0</v>
      </c>
      <c r="Y151" s="59">
        <f t="shared" si="2073"/>
        <v>0</v>
      </c>
      <c r="Z151" s="59">
        <f t="shared" si="2073"/>
        <v>0</v>
      </c>
      <c r="AA151" s="59">
        <f t="shared" si="2073"/>
        <v>0</v>
      </c>
      <c r="AB151" s="59">
        <f t="shared" si="2073"/>
        <v>0</v>
      </c>
      <c r="AC151" s="59">
        <f t="shared" si="2073"/>
        <v>0</v>
      </c>
      <c r="AD151" s="59">
        <f t="shared" si="2073"/>
        <v>0</v>
      </c>
      <c r="AE151" s="59">
        <f t="shared" si="2073"/>
        <v>0</v>
      </c>
      <c r="AF151" s="59">
        <f t="shared" si="1752"/>
        <v>0</v>
      </c>
      <c r="AG151" s="59">
        <f>AG150*$BI150</f>
        <v>0</v>
      </c>
      <c r="AH151" s="59">
        <f t="shared" ref="AH151" si="2074">AH150*$BI150</f>
        <v>0</v>
      </c>
      <c r="AI151" s="59">
        <f t="shared" ref="AI151" si="2075">AI150*$BI150</f>
        <v>0</v>
      </c>
      <c r="AJ151" s="59">
        <f t="shared" ref="AJ151" si="2076">AJ150*$BI150</f>
        <v>0</v>
      </c>
      <c r="AK151" s="59">
        <f t="shared" ref="AK151" si="2077">AK150*$BI150</f>
        <v>0</v>
      </c>
      <c r="AL151" s="59">
        <f t="shared" ref="AL151" si="2078">AL150*$BI150</f>
        <v>0</v>
      </c>
      <c r="AM151" s="59">
        <f t="shared" ref="AM151" si="2079">AM150*$BI150</f>
        <v>0</v>
      </c>
      <c r="AN151" s="59">
        <f t="shared" ref="AN151" si="2080">AN150*$BI150</f>
        <v>0</v>
      </c>
      <c r="AO151" s="59">
        <f t="shared" ref="AO151" si="2081">AO150*$BI150</f>
        <v>0</v>
      </c>
      <c r="AP151" s="59">
        <f t="shared" ref="AP151" si="2082">AP150*$BI150</f>
        <v>0</v>
      </c>
      <c r="AQ151" s="59">
        <f t="shared" ref="AQ151" si="2083">AQ150*$BI150</f>
        <v>0</v>
      </c>
      <c r="AR151" s="59">
        <f t="shared" ref="AR151" si="2084">AR150*$BI150</f>
        <v>0</v>
      </c>
      <c r="AS151" s="59">
        <f t="shared" si="1753"/>
        <v>0</v>
      </c>
      <c r="AU151" s="59">
        <f>AU150*$BI150</f>
        <v>0</v>
      </c>
      <c r="AV151" s="59">
        <f t="shared" ref="AV151" si="2085">AV150*$BI150</f>
        <v>0</v>
      </c>
      <c r="AW151" s="59">
        <f t="shared" ref="AW151" si="2086">AW150*$BI150</f>
        <v>0</v>
      </c>
      <c r="AX151" s="59">
        <f t="shared" ref="AX151" si="2087">AX150*$BI150</f>
        <v>0</v>
      </c>
      <c r="AY151" s="59">
        <f t="shared" ref="AY151" si="2088">AY150*$BI150</f>
        <v>0</v>
      </c>
      <c r="AZ151" s="59">
        <f t="shared" ref="AZ151" si="2089">AZ150*$BI150</f>
        <v>0</v>
      </c>
      <c r="BA151" s="59">
        <f t="shared" ref="BA151" si="2090">BA150*$BI150</f>
        <v>0</v>
      </c>
      <c r="BB151" s="59">
        <f t="shared" ref="BB151" si="2091">BB150*$BI150</f>
        <v>0</v>
      </c>
      <c r="BC151" s="59">
        <f t="shared" ref="BC151" si="2092">BC150*$BI150</f>
        <v>0</v>
      </c>
      <c r="BD151" s="59">
        <f t="shared" ref="BD151" si="2093">BD150*$BI150</f>
        <v>0</v>
      </c>
      <c r="BE151" s="59">
        <f t="shared" ref="BE151" si="2094">BE150*$BI150</f>
        <v>0</v>
      </c>
      <c r="BF151" s="59">
        <f t="shared" ref="BF151" si="2095">BF150*$BI150</f>
        <v>0</v>
      </c>
      <c r="BG151" s="59">
        <f t="shared" si="1754"/>
        <v>0</v>
      </c>
      <c r="BI151" s="59"/>
    </row>
    <row r="152" spans="2:61" s="8" customFormat="1">
      <c r="B152" s="9"/>
      <c r="C152" s="62" t="s">
        <v>74</v>
      </c>
      <c r="D152" s="63" t="s">
        <v>58</v>
      </c>
      <c r="E152" s="63">
        <f>E132+E134+E136+E138+E140+E142+E144+E146+E148+E150</f>
        <v>0</v>
      </c>
      <c r="F152" s="63">
        <f t="shared" ref="F152:R152" si="2096">F132+F134+F136+F138+F140+F142+F144+F146+F148+F150</f>
        <v>0</v>
      </c>
      <c r="G152" s="63">
        <f t="shared" si="2096"/>
        <v>0</v>
      </c>
      <c r="H152" s="63">
        <f t="shared" si="2096"/>
        <v>0</v>
      </c>
      <c r="I152" s="63">
        <f t="shared" si="2096"/>
        <v>0</v>
      </c>
      <c r="J152" s="63">
        <f t="shared" si="2096"/>
        <v>0</v>
      </c>
      <c r="K152" s="63">
        <f t="shared" si="2096"/>
        <v>0</v>
      </c>
      <c r="L152" s="63">
        <f t="shared" si="2096"/>
        <v>0</v>
      </c>
      <c r="M152" s="63">
        <f t="shared" si="2096"/>
        <v>0</v>
      </c>
      <c r="N152" s="63">
        <f t="shared" si="2096"/>
        <v>0</v>
      </c>
      <c r="O152" s="63">
        <f t="shared" si="2096"/>
        <v>0</v>
      </c>
      <c r="P152" s="63">
        <f t="shared" si="2096"/>
        <v>0</v>
      </c>
      <c r="Q152" s="63">
        <f t="shared" si="2096"/>
        <v>0</v>
      </c>
      <c r="R152" s="63">
        <f t="shared" si="2096"/>
        <v>0</v>
      </c>
      <c r="T152" s="63">
        <f t="shared" ref="T152:AF152" si="2097">T132+T134+T136+T138+T140+T142+T144+T146+T148+T150</f>
        <v>0</v>
      </c>
      <c r="U152" s="63">
        <f t="shared" si="2097"/>
        <v>0</v>
      </c>
      <c r="V152" s="63">
        <f t="shared" si="2097"/>
        <v>0</v>
      </c>
      <c r="W152" s="63">
        <f t="shared" si="2097"/>
        <v>0</v>
      </c>
      <c r="X152" s="63">
        <f t="shared" si="2097"/>
        <v>0</v>
      </c>
      <c r="Y152" s="63">
        <f t="shared" si="2097"/>
        <v>0</v>
      </c>
      <c r="Z152" s="63">
        <f t="shared" si="2097"/>
        <v>0</v>
      </c>
      <c r="AA152" s="63">
        <f t="shared" si="2097"/>
        <v>0</v>
      </c>
      <c r="AB152" s="63">
        <f t="shared" si="2097"/>
        <v>0</v>
      </c>
      <c r="AC152" s="63">
        <f t="shared" si="2097"/>
        <v>0</v>
      </c>
      <c r="AD152" s="63">
        <f t="shared" si="2097"/>
        <v>0</v>
      </c>
      <c r="AE152" s="63">
        <f t="shared" si="2097"/>
        <v>0</v>
      </c>
      <c r="AF152" s="63">
        <f t="shared" si="2097"/>
        <v>0</v>
      </c>
      <c r="AG152" s="63">
        <f t="shared" ref="AG152:AS152" si="2098">AG132+AG134+AG136+AG138+AG140+AG142+AG144+AG146+AG148+AG150</f>
        <v>0</v>
      </c>
      <c r="AH152" s="63">
        <f t="shared" si="2098"/>
        <v>0</v>
      </c>
      <c r="AI152" s="63">
        <f t="shared" si="2098"/>
        <v>0</v>
      </c>
      <c r="AJ152" s="63">
        <f t="shared" si="2098"/>
        <v>0</v>
      </c>
      <c r="AK152" s="63">
        <f t="shared" si="2098"/>
        <v>0</v>
      </c>
      <c r="AL152" s="63">
        <f t="shared" si="2098"/>
        <v>0</v>
      </c>
      <c r="AM152" s="63">
        <f t="shared" si="2098"/>
        <v>0</v>
      </c>
      <c r="AN152" s="63">
        <f t="shared" si="2098"/>
        <v>0</v>
      </c>
      <c r="AO152" s="63">
        <f t="shared" si="2098"/>
        <v>0</v>
      </c>
      <c r="AP152" s="63">
        <f t="shared" si="2098"/>
        <v>0</v>
      </c>
      <c r="AQ152" s="63">
        <f t="shared" si="2098"/>
        <v>0</v>
      </c>
      <c r="AR152" s="63">
        <f t="shared" si="2098"/>
        <v>0</v>
      </c>
      <c r="AS152" s="63">
        <f t="shared" si="2098"/>
        <v>0</v>
      </c>
      <c r="AU152" s="63">
        <f t="shared" ref="AU152:BG152" si="2099">AU132+AU134+AU136+AU138+AU140+AU142+AU144+AU146+AU148+AU150</f>
        <v>0</v>
      </c>
      <c r="AV152" s="63">
        <f t="shared" si="2099"/>
        <v>0</v>
      </c>
      <c r="AW152" s="63">
        <f t="shared" si="2099"/>
        <v>0</v>
      </c>
      <c r="AX152" s="63">
        <f t="shared" si="2099"/>
        <v>0</v>
      </c>
      <c r="AY152" s="63">
        <f t="shared" si="2099"/>
        <v>0</v>
      </c>
      <c r="AZ152" s="63">
        <f t="shared" si="2099"/>
        <v>0</v>
      </c>
      <c r="BA152" s="63">
        <f t="shared" si="2099"/>
        <v>0</v>
      </c>
      <c r="BB152" s="63">
        <f t="shared" si="2099"/>
        <v>0</v>
      </c>
      <c r="BC152" s="63">
        <f t="shared" si="2099"/>
        <v>0</v>
      </c>
      <c r="BD152" s="63">
        <f t="shared" si="2099"/>
        <v>0</v>
      </c>
      <c r="BE152" s="63">
        <f t="shared" si="2099"/>
        <v>0</v>
      </c>
      <c r="BF152" s="63">
        <f t="shared" si="2099"/>
        <v>0</v>
      </c>
      <c r="BG152" s="63">
        <f t="shared" si="2099"/>
        <v>0</v>
      </c>
      <c r="BI152" s="63"/>
    </row>
    <row r="153" spans="2:61" s="8" customFormat="1">
      <c r="B153" s="9"/>
      <c r="C153" s="64"/>
      <c r="D153" s="63" t="s">
        <v>59</v>
      </c>
      <c r="E153" s="63">
        <f>E133+E135+E137+E139+E141+E143+E145+E147+E149+E151</f>
        <v>0</v>
      </c>
      <c r="F153" s="63">
        <f t="shared" ref="F153:R153" si="2100">F133+F135+F137+F139+F141+F143+F145+F147+F149+F151</f>
        <v>0</v>
      </c>
      <c r="G153" s="63">
        <f t="shared" si="2100"/>
        <v>0</v>
      </c>
      <c r="H153" s="63">
        <f t="shared" si="2100"/>
        <v>0</v>
      </c>
      <c r="I153" s="63">
        <f t="shared" si="2100"/>
        <v>0</v>
      </c>
      <c r="J153" s="63">
        <f t="shared" si="2100"/>
        <v>0</v>
      </c>
      <c r="K153" s="63">
        <f t="shared" si="2100"/>
        <v>0</v>
      </c>
      <c r="L153" s="63">
        <f t="shared" si="2100"/>
        <v>0</v>
      </c>
      <c r="M153" s="63">
        <f t="shared" si="2100"/>
        <v>0</v>
      </c>
      <c r="N153" s="63">
        <f t="shared" si="2100"/>
        <v>0</v>
      </c>
      <c r="O153" s="63">
        <f t="shared" si="2100"/>
        <v>0</v>
      </c>
      <c r="P153" s="63">
        <f t="shared" si="2100"/>
        <v>0</v>
      </c>
      <c r="Q153" s="63">
        <f t="shared" si="2100"/>
        <v>0</v>
      </c>
      <c r="R153" s="63">
        <f t="shared" si="2100"/>
        <v>0</v>
      </c>
      <c r="T153" s="63">
        <f>T133+T135+T137+T139+T141+T143+T145+T147+T149+T151</f>
        <v>0</v>
      </c>
      <c r="U153" s="63">
        <f t="shared" ref="U153:AE153" si="2101">U133+U135+U137+U139+U141+U143+U145+U147+U149+U151</f>
        <v>0</v>
      </c>
      <c r="V153" s="63">
        <f t="shared" si="2101"/>
        <v>0</v>
      </c>
      <c r="W153" s="63">
        <f t="shared" si="2101"/>
        <v>0</v>
      </c>
      <c r="X153" s="63">
        <f t="shared" si="2101"/>
        <v>0</v>
      </c>
      <c r="Y153" s="63">
        <f t="shared" si="2101"/>
        <v>0</v>
      </c>
      <c r="Z153" s="63">
        <f t="shared" si="2101"/>
        <v>0</v>
      </c>
      <c r="AA153" s="63">
        <f t="shared" si="2101"/>
        <v>0</v>
      </c>
      <c r="AB153" s="63">
        <f t="shared" si="2101"/>
        <v>0</v>
      </c>
      <c r="AC153" s="63">
        <f t="shared" si="2101"/>
        <v>0</v>
      </c>
      <c r="AD153" s="63">
        <f t="shared" si="2101"/>
        <v>0</v>
      </c>
      <c r="AE153" s="63">
        <f t="shared" si="2101"/>
        <v>0</v>
      </c>
      <c r="AF153" s="63">
        <f>AF133+AF135+AF137+AF139+AF141+AF143+AF145+AF147+AF149+AF151</f>
        <v>0</v>
      </c>
      <c r="AG153" s="63">
        <f>AG133+AG135+AG137+AG139+AG141+AG143+AG145+AG147+AG149+AG151</f>
        <v>0</v>
      </c>
      <c r="AH153" s="63">
        <f t="shared" ref="AH153:AR153" si="2102">AH133+AH135+AH137+AH139+AH141+AH143+AH145+AH147+AH149+AH151</f>
        <v>0</v>
      </c>
      <c r="AI153" s="63">
        <f t="shared" si="2102"/>
        <v>0</v>
      </c>
      <c r="AJ153" s="63">
        <f t="shared" si="2102"/>
        <v>0</v>
      </c>
      <c r="AK153" s="63">
        <f t="shared" si="2102"/>
        <v>0</v>
      </c>
      <c r="AL153" s="63">
        <f t="shared" si="2102"/>
        <v>0</v>
      </c>
      <c r="AM153" s="63">
        <f t="shared" si="2102"/>
        <v>0</v>
      </c>
      <c r="AN153" s="63">
        <f t="shared" si="2102"/>
        <v>0</v>
      </c>
      <c r="AO153" s="63">
        <f t="shared" si="2102"/>
        <v>0</v>
      </c>
      <c r="AP153" s="63">
        <f t="shared" si="2102"/>
        <v>0</v>
      </c>
      <c r="AQ153" s="63">
        <f t="shared" si="2102"/>
        <v>0</v>
      </c>
      <c r="AR153" s="63">
        <f t="shared" si="2102"/>
        <v>0</v>
      </c>
      <c r="AS153" s="63">
        <f>AS133+AS135+AS137+AS139+AS141+AS143+AS145+AS147+AS149+AS151</f>
        <v>0</v>
      </c>
      <c r="AU153" s="63">
        <f>AU133+AU135+AU137+AU139+AU141+AU143+AU145+AU147+AU149+AU151</f>
        <v>0</v>
      </c>
      <c r="AV153" s="63">
        <f t="shared" ref="AV153:BF153" si="2103">AV133+AV135+AV137+AV139+AV141+AV143+AV145+AV147+AV149+AV151</f>
        <v>0</v>
      </c>
      <c r="AW153" s="63">
        <f t="shared" si="2103"/>
        <v>0</v>
      </c>
      <c r="AX153" s="63">
        <f t="shared" si="2103"/>
        <v>0</v>
      </c>
      <c r="AY153" s="63">
        <f t="shared" si="2103"/>
        <v>0</v>
      </c>
      <c r="AZ153" s="63">
        <f t="shared" si="2103"/>
        <v>0</v>
      </c>
      <c r="BA153" s="63">
        <f t="shared" si="2103"/>
        <v>0</v>
      </c>
      <c r="BB153" s="63">
        <f t="shared" si="2103"/>
        <v>0</v>
      </c>
      <c r="BC153" s="63">
        <f t="shared" si="2103"/>
        <v>0</v>
      </c>
      <c r="BD153" s="63">
        <f t="shared" si="2103"/>
        <v>0</v>
      </c>
      <c r="BE153" s="63">
        <f t="shared" si="2103"/>
        <v>0</v>
      </c>
      <c r="BF153" s="63">
        <f t="shared" si="2103"/>
        <v>0</v>
      </c>
      <c r="BG153" s="63">
        <f>BG133+BG135+BG137+BG139+BG141+BG143+BG145+BG147+BG149+BG151</f>
        <v>0</v>
      </c>
      <c r="BI153" s="63"/>
    </row>
    <row r="155" spans="2:61">
      <c r="C155" s="63" t="s">
        <v>75</v>
      </c>
      <c r="D155" s="55" t="s">
        <v>76</v>
      </c>
      <c r="E155" s="55"/>
      <c r="F155" s="65"/>
      <c r="G155" s="65"/>
      <c r="H155" s="65"/>
      <c r="I155" s="65"/>
      <c r="J155" s="65"/>
      <c r="K155" s="65"/>
      <c r="L155" s="65"/>
      <c r="M155" s="65"/>
      <c r="N155" s="65"/>
      <c r="O155" s="65"/>
      <c r="P155" s="65"/>
      <c r="Q155" s="65"/>
      <c r="R155" s="66"/>
      <c r="T155" s="65"/>
      <c r="U155" s="65"/>
      <c r="V155" s="65"/>
      <c r="W155" s="65"/>
      <c r="X155" s="65"/>
      <c r="Y155" s="65"/>
      <c r="Z155" s="65"/>
      <c r="AA155" s="65"/>
      <c r="AB155" s="65"/>
      <c r="AC155" s="65"/>
      <c r="AD155" s="65"/>
      <c r="AE155" s="65"/>
      <c r="AF155" s="66"/>
      <c r="AG155" s="65"/>
      <c r="AH155" s="65"/>
      <c r="AI155" s="65"/>
      <c r="AJ155" s="65"/>
      <c r="AK155" s="65"/>
      <c r="AL155" s="65"/>
      <c r="AM155" s="65"/>
      <c r="AN155" s="65"/>
      <c r="AO155" s="65"/>
      <c r="AP155" s="65"/>
      <c r="AQ155" s="65"/>
      <c r="AR155" s="65"/>
      <c r="AS155" s="66"/>
      <c r="AU155" s="65"/>
      <c r="AV155" s="65"/>
      <c r="AW155" s="65"/>
      <c r="AX155" s="65"/>
      <c r="AY155" s="65"/>
      <c r="AZ155" s="65"/>
      <c r="BA155" s="65"/>
      <c r="BB155" s="65"/>
      <c r="BC155" s="65"/>
      <c r="BD155" s="65"/>
      <c r="BE155" s="65"/>
      <c r="BF155" s="65"/>
      <c r="BG155" s="66"/>
      <c r="BI155" s="59"/>
    </row>
    <row r="156" spans="2:61" ht="15" customHeight="1">
      <c r="B156" s="60">
        <v>1</v>
      </c>
      <c r="C156" s="122" t="s">
        <v>53</v>
      </c>
      <c r="D156" s="56" t="s">
        <v>56</v>
      </c>
      <c r="E156" s="59">
        <f>R156+AF156+AS156+BG156</f>
        <v>0</v>
      </c>
      <c r="F156" s="57">
        <v>0</v>
      </c>
      <c r="G156" s="57">
        <v>0</v>
      </c>
      <c r="H156" s="57">
        <v>0</v>
      </c>
      <c r="I156" s="57">
        <v>0</v>
      </c>
      <c r="J156" s="57">
        <v>0</v>
      </c>
      <c r="K156" s="57">
        <v>0</v>
      </c>
      <c r="L156" s="57">
        <v>0</v>
      </c>
      <c r="M156" s="57">
        <v>0</v>
      </c>
      <c r="N156" s="57">
        <v>0</v>
      </c>
      <c r="O156" s="57">
        <v>0</v>
      </c>
      <c r="P156" s="57">
        <v>0</v>
      </c>
      <c r="Q156" s="57">
        <v>0</v>
      </c>
      <c r="R156" s="59">
        <f t="shared" ref="R156:R175" si="2104">SUM(F156:Q156)</f>
        <v>0</v>
      </c>
      <c r="T156" s="57">
        <v>0</v>
      </c>
      <c r="U156" s="57">
        <v>0</v>
      </c>
      <c r="V156" s="57">
        <v>0</v>
      </c>
      <c r="W156" s="57">
        <v>0</v>
      </c>
      <c r="X156" s="57">
        <v>0</v>
      </c>
      <c r="Y156" s="57">
        <v>0</v>
      </c>
      <c r="Z156" s="57">
        <v>0</v>
      </c>
      <c r="AA156" s="57">
        <v>0</v>
      </c>
      <c r="AB156" s="57">
        <v>0</v>
      </c>
      <c r="AC156" s="57">
        <v>0</v>
      </c>
      <c r="AD156" s="57">
        <v>0</v>
      </c>
      <c r="AE156" s="57">
        <v>0</v>
      </c>
      <c r="AF156" s="59">
        <f t="shared" ref="AF156:AF175" si="2105">SUM(T156:AE156)</f>
        <v>0</v>
      </c>
      <c r="AG156" s="57">
        <v>0</v>
      </c>
      <c r="AH156" s="57">
        <v>0</v>
      </c>
      <c r="AI156" s="57">
        <v>0</v>
      </c>
      <c r="AJ156" s="57">
        <v>0</v>
      </c>
      <c r="AK156" s="57">
        <v>0</v>
      </c>
      <c r="AL156" s="57">
        <v>0</v>
      </c>
      <c r="AM156" s="57">
        <v>0</v>
      </c>
      <c r="AN156" s="57">
        <v>0</v>
      </c>
      <c r="AO156" s="57">
        <v>0</v>
      </c>
      <c r="AP156" s="57">
        <v>0</v>
      </c>
      <c r="AQ156" s="57">
        <v>0</v>
      </c>
      <c r="AR156" s="57">
        <v>0</v>
      </c>
      <c r="AS156" s="59">
        <f t="shared" ref="AS156:AS175" si="2106">SUM(AG156:AR156)</f>
        <v>0</v>
      </c>
      <c r="AU156" s="57">
        <v>0</v>
      </c>
      <c r="AV156" s="57">
        <v>0</v>
      </c>
      <c r="AW156" s="57">
        <v>0</v>
      </c>
      <c r="AX156" s="57">
        <v>0</v>
      </c>
      <c r="AY156" s="57">
        <v>0</v>
      </c>
      <c r="AZ156" s="57">
        <v>0</v>
      </c>
      <c r="BA156" s="57">
        <v>0</v>
      </c>
      <c r="BB156" s="57">
        <v>0</v>
      </c>
      <c r="BC156" s="57">
        <v>0</v>
      </c>
      <c r="BD156" s="57">
        <v>0</v>
      </c>
      <c r="BE156" s="57">
        <v>0</v>
      </c>
      <c r="BF156" s="57">
        <v>0</v>
      </c>
      <c r="BG156" s="59">
        <f t="shared" ref="BG156:BG175" si="2107">SUM(AU156:BF156)</f>
        <v>0</v>
      </c>
      <c r="BI156" s="59">
        <f>IF(ISERROR(VLOOKUP(D156,Start!$T$16:$U$24,2,FALSE)),0,(VLOOKUP(D156,Start!$T$16:$U$24,2,FALSE)))</f>
        <v>0</v>
      </c>
    </row>
    <row r="157" spans="2:61">
      <c r="B157" s="61"/>
      <c r="C157" s="123"/>
      <c r="D157" s="59" t="s">
        <v>55</v>
      </c>
      <c r="E157" s="59">
        <f t="shared" ref="E157:E175" si="2108">R157+AF157+AS157+BG157</f>
        <v>0</v>
      </c>
      <c r="F157" s="59">
        <f>F156*$BI156</f>
        <v>0</v>
      </c>
      <c r="G157" s="59">
        <f t="shared" ref="G157" si="2109">G156*$BI156</f>
        <v>0</v>
      </c>
      <c r="H157" s="59">
        <f t="shared" ref="H157" si="2110">H156*$BI156</f>
        <v>0</v>
      </c>
      <c r="I157" s="59">
        <f t="shared" ref="I157" si="2111">I156*$BI156</f>
        <v>0</v>
      </c>
      <c r="J157" s="59">
        <f t="shared" ref="J157" si="2112">J156*$BI156</f>
        <v>0</v>
      </c>
      <c r="K157" s="59">
        <f t="shared" ref="K157" si="2113">K156*$BI156</f>
        <v>0</v>
      </c>
      <c r="L157" s="59">
        <f t="shared" ref="L157" si="2114">L156*$BI156</f>
        <v>0</v>
      </c>
      <c r="M157" s="59">
        <f t="shared" ref="M157" si="2115">M156*$BI156</f>
        <v>0</v>
      </c>
      <c r="N157" s="59">
        <f t="shared" ref="N157" si="2116">N156*$BI156</f>
        <v>0</v>
      </c>
      <c r="O157" s="59">
        <f t="shared" ref="O157" si="2117">O156*$BI156</f>
        <v>0</v>
      </c>
      <c r="P157" s="59">
        <f t="shared" ref="P157" si="2118">P156*$BI156</f>
        <v>0</v>
      </c>
      <c r="Q157" s="59">
        <f t="shared" ref="Q157" si="2119">Q156*$BI156</f>
        <v>0</v>
      </c>
      <c r="R157" s="59">
        <f t="shared" si="2104"/>
        <v>0</v>
      </c>
      <c r="T157" s="59">
        <f>T156*$BI156</f>
        <v>0</v>
      </c>
      <c r="U157" s="59">
        <f t="shared" ref="U157:AE157" si="2120">U156*$BI156</f>
        <v>0</v>
      </c>
      <c r="V157" s="59">
        <f t="shared" si="2120"/>
        <v>0</v>
      </c>
      <c r="W157" s="59">
        <f t="shared" si="2120"/>
        <v>0</v>
      </c>
      <c r="X157" s="59">
        <f t="shared" si="2120"/>
        <v>0</v>
      </c>
      <c r="Y157" s="59">
        <f t="shared" si="2120"/>
        <v>0</v>
      </c>
      <c r="Z157" s="59">
        <f t="shared" si="2120"/>
        <v>0</v>
      </c>
      <c r="AA157" s="59">
        <f t="shared" si="2120"/>
        <v>0</v>
      </c>
      <c r="AB157" s="59">
        <f t="shared" si="2120"/>
        <v>0</v>
      </c>
      <c r="AC157" s="59">
        <f t="shared" si="2120"/>
        <v>0</v>
      </c>
      <c r="AD157" s="59">
        <f t="shared" si="2120"/>
        <v>0</v>
      </c>
      <c r="AE157" s="59">
        <f t="shared" si="2120"/>
        <v>0</v>
      </c>
      <c r="AF157" s="59">
        <f t="shared" si="2105"/>
        <v>0</v>
      </c>
      <c r="AG157" s="59">
        <f>AG156*$BI156</f>
        <v>0</v>
      </c>
      <c r="AH157" s="59">
        <f t="shared" ref="AH157" si="2121">AH156*$BI156</f>
        <v>0</v>
      </c>
      <c r="AI157" s="59">
        <f t="shared" ref="AI157" si="2122">AI156*$BI156</f>
        <v>0</v>
      </c>
      <c r="AJ157" s="59">
        <f t="shared" ref="AJ157" si="2123">AJ156*$BI156</f>
        <v>0</v>
      </c>
      <c r="AK157" s="59">
        <f t="shared" ref="AK157" si="2124">AK156*$BI156</f>
        <v>0</v>
      </c>
      <c r="AL157" s="59">
        <f t="shared" ref="AL157" si="2125">AL156*$BI156</f>
        <v>0</v>
      </c>
      <c r="AM157" s="59">
        <f t="shared" ref="AM157" si="2126">AM156*$BI156</f>
        <v>0</v>
      </c>
      <c r="AN157" s="59">
        <f t="shared" ref="AN157" si="2127">AN156*$BI156</f>
        <v>0</v>
      </c>
      <c r="AO157" s="59">
        <f t="shared" ref="AO157" si="2128">AO156*$BI156</f>
        <v>0</v>
      </c>
      <c r="AP157" s="59">
        <f t="shared" ref="AP157" si="2129">AP156*$BI156</f>
        <v>0</v>
      </c>
      <c r="AQ157" s="59">
        <f t="shared" ref="AQ157" si="2130">AQ156*$BI156</f>
        <v>0</v>
      </c>
      <c r="AR157" s="59">
        <f t="shared" ref="AR157" si="2131">AR156*$BI156</f>
        <v>0</v>
      </c>
      <c r="AS157" s="59">
        <f t="shared" si="2106"/>
        <v>0</v>
      </c>
      <c r="AU157" s="59">
        <f>AU156*$BI156</f>
        <v>0</v>
      </c>
      <c r="AV157" s="59">
        <f t="shared" ref="AV157" si="2132">AV156*$BI156</f>
        <v>0</v>
      </c>
      <c r="AW157" s="59">
        <f t="shared" ref="AW157" si="2133">AW156*$BI156</f>
        <v>0</v>
      </c>
      <c r="AX157" s="59">
        <f t="shared" ref="AX157" si="2134">AX156*$BI156</f>
        <v>0</v>
      </c>
      <c r="AY157" s="59">
        <f t="shared" ref="AY157" si="2135">AY156*$BI156</f>
        <v>0</v>
      </c>
      <c r="AZ157" s="59">
        <f t="shared" ref="AZ157" si="2136">AZ156*$BI156</f>
        <v>0</v>
      </c>
      <c r="BA157" s="59">
        <f t="shared" ref="BA157" si="2137">BA156*$BI156</f>
        <v>0</v>
      </c>
      <c r="BB157" s="59">
        <f t="shared" ref="BB157" si="2138">BB156*$BI156</f>
        <v>0</v>
      </c>
      <c r="BC157" s="59">
        <f t="shared" ref="BC157" si="2139">BC156*$BI156</f>
        <v>0</v>
      </c>
      <c r="BD157" s="59">
        <f t="shared" ref="BD157" si="2140">BD156*$BI156</f>
        <v>0</v>
      </c>
      <c r="BE157" s="59">
        <f t="shared" ref="BE157" si="2141">BE156*$BI156</f>
        <v>0</v>
      </c>
      <c r="BF157" s="59">
        <f t="shared" ref="BF157" si="2142">BF156*$BI156</f>
        <v>0</v>
      </c>
      <c r="BG157" s="59">
        <f t="shared" si="2107"/>
        <v>0</v>
      </c>
      <c r="BI157" s="59"/>
    </row>
    <row r="158" spans="2:61" ht="15" customHeight="1">
      <c r="B158" s="60">
        <v>2</v>
      </c>
      <c r="C158" s="122"/>
      <c r="D158" s="56" t="s">
        <v>56</v>
      </c>
      <c r="E158" s="59">
        <f t="shared" si="2108"/>
        <v>0</v>
      </c>
      <c r="F158" s="57">
        <v>0</v>
      </c>
      <c r="G158" s="57">
        <v>0</v>
      </c>
      <c r="H158" s="57">
        <v>0</v>
      </c>
      <c r="I158" s="57">
        <v>0</v>
      </c>
      <c r="J158" s="57">
        <v>0</v>
      </c>
      <c r="K158" s="57">
        <v>0</v>
      </c>
      <c r="L158" s="57">
        <v>0</v>
      </c>
      <c r="M158" s="57">
        <v>0</v>
      </c>
      <c r="N158" s="57">
        <v>0</v>
      </c>
      <c r="O158" s="57">
        <v>0</v>
      </c>
      <c r="P158" s="57">
        <v>0</v>
      </c>
      <c r="Q158" s="57">
        <v>0</v>
      </c>
      <c r="R158" s="59">
        <f t="shared" si="2104"/>
        <v>0</v>
      </c>
      <c r="T158" s="57">
        <v>0</v>
      </c>
      <c r="U158" s="57">
        <v>0</v>
      </c>
      <c r="V158" s="57">
        <v>0</v>
      </c>
      <c r="W158" s="57">
        <v>0</v>
      </c>
      <c r="X158" s="57">
        <v>0</v>
      </c>
      <c r="Y158" s="57">
        <v>0</v>
      </c>
      <c r="Z158" s="57">
        <v>0</v>
      </c>
      <c r="AA158" s="57">
        <v>0</v>
      </c>
      <c r="AB158" s="57">
        <v>0</v>
      </c>
      <c r="AC158" s="57">
        <v>0</v>
      </c>
      <c r="AD158" s="57">
        <v>0</v>
      </c>
      <c r="AE158" s="57">
        <v>0</v>
      </c>
      <c r="AF158" s="59">
        <f t="shared" si="2105"/>
        <v>0</v>
      </c>
      <c r="AG158" s="57">
        <v>0</v>
      </c>
      <c r="AH158" s="57">
        <v>0</v>
      </c>
      <c r="AI158" s="57">
        <v>0</v>
      </c>
      <c r="AJ158" s="57">
        <v>0</v>
      </c>
      <c r="AK158" s="57">
        <v>0</v>
      </c>
      <c r="AL158" s="57">
        <v>0</v>
      </c>
      <c r="AM158" s="57">
        <v>0</v>
      </c>
      <c r="AN158" s="57">
        <v>0</v>
      </c>
      <c r="AO158" s="57">
        <v>0</v>
      </c>
      <c r="AP158" s="57">
        <v>0</v>
      </c>
      <c r="AQ158" s="57">
        <v>0</v>
      </c>
      <c r="AR158" s="57">
        <v>0</v>
      </c>
      <c r="AS158" s="59">
        <f t="shared" si="2106"/>
        <v>0</v>
      </c>
      <c r="AU158" s="57">
        <v>0</v>
      </c>
      <c r="AV158" s="57">
        <v>0</v>
      </c>
      <c r="AW158" s="57">
        <v>0</v>
      </c>
      <c r="AX158" s="57">
        <v>0</v>
      </c>
      <c r="AY158" s="57">
        <v>0</v>
      </c>
      <c r="AZ158" s="57">
        <v>0</v>
      </c>
      <c r="BA158" s="57">
        <v>0</v>
      </c>
      <c r="BB158" s="57">
        <v>0</v>
      </c>
      <c r="BC158" s="57">
        <v>0</v>
      </c>
      <c r="BD158" s="57">
        <v>0</v>
      </c>
      <c r="BE158" s="57">
        <v>0</v>
      </c>
      <c r="BF158" s="57">
        <v>0</v>
      </c>
      <c r="BG158" s="59">
        <f t="shared" si="2107"/>
        <v>0</v>
      </c>
      <c r="BI158" s="59">
        <f>IF(ISERROR(VLOOKUP(D158,Start!$T$16:$U$24,2,FALSE)),0,(VLOOKUP(D158,Start!$T$16:$U$24,2,FALSE)))</f>
        <v>0</v>
      </c>
    </row>
    <row r="159" spans="2:61">
      <c r="B159" s="61"/>
      <c r="C159" s="123"/>
      <c r="D159" s="59" t="s">
        <v>55</v>
      </c>
      <c r="E159" s="59">
        <f t="shared" si="2108"/>
        <v>0</v>
      </c>
      <c r="F159" s="59">
        <f>F158*$BI158</f>
        <v>0</v>
      </c>
      <c r="G159" s="59">
        <f t="shared" ref="G159" si="2143">G158*$BI158</f>
        <v>0</v>
      </c>
      <c r="H159" s="59">
        <f t="shared" ref="H159" si="2144">H158*$BI158</f>
        <v>0</v>
      </c>
      <c r="I159" s="59">
        <f t="shared" ref="I159" si="2145">I158*$BI158</f>
        <v>0</v>
      </c>
      <c r="J159" s="59">
        <f t="shared" ref="J159" si="2146">J158*$BI158</f>
        <v>0</v>
      </c>
      <c r="K159" s="59">
        <f t="shared" ref="K159" si="2147">K158*$BI158</f>
        <v>0</v>
      </c>
      <c r="L159" s="59">
        <f t="shared" ref="L159" si="2148">L158*$BI158</f>
        <v>0</v>
      </c>
      <c r="M159" s="59">
        <f t="shared" ref="M159" si="2149">M158*$BI158</f>
        <v>0</v>
      </c>
      <c r="N159" s="59">
        <f t="shared" ref="N159" si="2150">N158*$BI158</f>
        <v>0</v>
      </c>
      <c r="O159" s="59">
        <f t="shared" ref="O159" si="2151">O158*$BI158</f>
        <v>0</v>
      </c>
      <c r="P159" s="59">
        <f t="shared" ref="P159" si="2152">P158*$BI158</f>
        <v>0</v>
      </c>
      <c r="Q159" s="59">
        <f t="shared" ref="Q159" si="2153">Q158*$BI158</f>
        <v>0</v>
      </c>
      <c r="R159" s="59">
        <f t="shared" si="2104"/>
        <v>0</v>
      </c>
      <c r="T159" s="59">
        <f>T158*$BI158</f>
        <v>0</v>
      </c>
      <c r="U159" s="59">
        <f t="shared" ref="U159:AE159" si="2154">U158*$BI158</f>
        <v>0</v>
      </c>
      <c r="V159" s="59">
        <f t="shared" si="2154"/>
        <v>0</v>
      </c>
      <c r="W159" s="59">
        <f t="shared" si="2154"/>
        <v>0</v>
      </c>
      <c r="X159" s="59">
        <f t="shared" si="2154"/>
        <v>0</v>
      </c>
      <c r="Y159" s="59">
        <f t="shared" si="2154"/>
        <v>0</v>
      </c>
      <c r="Z159" s="59">
        <f t="shared" si="2154"/>
        <v>0</v>
      </c>
      <c r="AA159" s="59">
        <f t="shared" si="2154"/>
        <v>0</v>
      </c>
      <c r="AB159" s="59">
        <f t="shared" si="2154"/>
        <v>0</v>
      </c>
      <c r="AC159" s="59">
        <f t="shared" si="2154"/>
        <v>0</v>
      </c>
      <c r="AD159" s="59">
        <f t="shared" si="2154"/>
        <v>0</v>
      </c>
      <c r="AE159" s="59">
        <f t="shared" si="2154"/>
        <v>0</v>
      </c>
      <c r="AF159" s="59">
        <f t="shared" si="2105"/>
        <v>0</v>
      </c>
      <c r="AG159" s="59">
        <f>AG158*$BI158</f>
        <v>0</v>
      </c>
      <c r="AH159" s="59">
        <f t="shared" ref="AH159" si="2155">AH158*$BI158</f>
        <v>0</v>
      </c>
      <c r="AI159" s="59">
        <f t="shared" ref="AI159" si="2156">AI158*$BI158</f>
        <v>0</v>
      </c>
      <c r="AJ159" s="59">
        <f t="shared" ref="AJ159" si="2157">AJ158*$BI158</f>
        <v>0</v>
      </c>
      <c r="AK159" s="59">
        <f t="shared" ref="AK159" si="2158">AK158*$BI158</f>
        <v>0</v>
      </c>
      <c r="AL159" s="59">
        <f t="shared" ref="AL159" si="2159">AL158*$BI158</f>
        <v>0</v>
      </c>
      <c r="AM159" s="59">
        <f t="shared" ref="AM159" si="2160">AM158*$BI158</f>
        <v>0</v>
      </c>
      <c r="AN159" s="59">
        <f t="shared" ref="AN159" si="2161">AN158*$BI158</f>
        <v>0</v>
      </c>
      <c r="AO159" s="59">
        <f t="shared" ref="AO159" si="2162">AO158*$BI158</f>
        <v>0</v>
      </c>
      <c r="AP159" s="59">
        <f t="shared" ref="AP159" si="2163">AP158*$BI158</f>
        <v>0</v>
      </c>
      <c r="AQ159" s="59">
        <f t="shared" ref="AQ159" si="2164">AQ158*$BI158</f>
        <v>0</v>
      </c>
      <c r="AR159" s="59">
        <f t="shared" ref="AR159" si="2165">AR158*$BI158</f>
        <v>0</v>
      </c>
      <c r="AS159" s="59">
        <f t="shared" si="2106"/>
        <v>0</v>
      </c>
      <c r="AU159" s="59">
        <f>AU158*$BI158</f>
        <v>0</v>
      </c>
      <c r="AV159" s="59">
        <f t="shared" ref="AV159" si="2166">AV158*$BI158</f>
        <v>0</v>
      </c>
      <c r="AW159" s="59">
        <f t="shared" ref="AW159" si="2167">AW158*$BI158</f>
        <v>0</v>
      </c>
      <c r="AX159" s="59">
        <f t="shared" ref="AX159" si="2168">AX158*$BI158</f>
        <v>0</v>
      </c>
      <c r="AY159" s="59">
        <f t="shared" ref="AY159" si="2169">AY158*$BI158</f>
        <v>0</v>
      </c>
      <c r="AZ159" s="59">
        <f t="shared" ref="AZ159" si="2170">AZ158*$BI158</f>
        <v>0</v>
      </c>
      <c r="BA159" s="59">
        <f t="shared" ref="BA159" si="2171">BA158*$BI158</f>
        <v>0</v>
      </c>
      <c r="BB159" s="59">
        <f t="shared" ref="BB159" si="2172">BB158*$BI158</f>
        <v>0</v>
      </c>
      <c r="BC159" s="59">
        <f t="shared" ref="BC159" si="2173">BC158*$BI158</f>
        <v>0</v>
      </c>
      <c r="BD159" s="59">
        <f t="shared" ref="BD159" si="2174">BD158*$BI158</f>
        <v>0</v>
      </c>
      <c r="BE159" s="59">
        <f t="shared" ref="BE159" si="2175">BE158*$BI158</f>
        <v>0</v>
      </c>
      <c r="BF159" s="59">
        <f t="shared" ref="BF159" si="2176">BF158*$BI158</f>
        <v>0</v>
      </c>
      <c r="BG159" s="59">
        <f t="shared" si="2107"/>
        <v>0</v>
      </c>
      <c r="BI159" s="59"/>
    </row>
    <row r="160" spans="2:61" ht="15" customHeight="1">
      <c r="B160" s="60">
        <v>3</v>
      </c>
      <c r="C160" s="122"/>
      <c r="D160" s="56" t="s">
        <v>56</v>
      </c>
      <c r="E160" s="59">
        <f t="shared" si="2108"/>
        <v>0</v>
      </c>
      <c r="F160" s="57">
        <v>0</v>
      </c>
      <c r="G160" s="57">
        <v>0</v>
      </c>
      <c r="H160" s="57">
        <v>0</v>
      </c>
      <c r="I160" s="57">
        <v>0</v>
      </c>
      <c r="J160" s="57">
        <v>0</v>
      </c>
      <c r="K160" s="57">
        <v>0</v>
      </c>
      <c r="L160" s="57">
        <v>0</v>
      </c>
      <c r="M160" s="57">
        <v>0</v>
      </c>
      <c r="N160" s="57">
        <v>0</v>
      </c>
      <c r="O160" s="57">
        <v>0</v>
      </c>
      <c r="P160" s="57">
        <v>0</v>
      </c>
      <c r="Q160" s="57">
        <v>0</v>
      </c>
      <c r="R160" s="59">
        <f t="shared" si="2104"/>
        <v>0</v>
      </c>
      <c r="T160" s="57">
        <v>0</v>
      </c>
      <c r="U160" s="57">
        <v>0</v>
      </c>
      <c r="V160" s="57">
        <v>0</v>
      </c>
      <c r="W160" s="57">
        <v>0</v>
      </c>
      <c r="X160" s="57">
        <v>0</v>
      </c>
      <c r="Y160" s="57">
        <v>0</v>
      </c>
      <c r="Z160" s="57">
        <v>0</v>
      </c>
      <c r="AA160" s="57">
        <v>0</v>
      </c>
      <c r="AB160" s="57">
        <v>0</v>
      </c>
      <c r="AC160" s="57">
        <v>0</v>
      </c>
      <c r="AD160" s="57">
        <v>0</v>
      </c>
      <c r="AE160" s="57">
        <v>0</v>
      </c>
      <c r="AF160" s="59">
        <f t="shared" si="2105"/>
        <v>0</v>
      </c>
      <c r="AG160" s="57">
        <v>0</v>
      </c>
      <c r="AH160" s="57">
        <v>0</v>
      </c>
      <c r="AI160" s="57">
        <v>0</v>
      </c>
      <c r="AJ160" s="57">
        <v>0</v>
      </c>
      <c r="AK160" s="57">
        <v>0</v>
      </c>
      <c r="AL160" s="57">
        <v>0</v>
      </c>
      <c r="AM160" s="57">
        <v>0</v>
      </c>
      <c r="AN160" s="57">
        <v>0</v>
      </c>
      <c r="AO160" s="57">
        <v>0</v>
      </c>
      <c r="AP160" s="57">
        <v>0</v>
      </c>
      <c r="AQ160" s="57">
        <v>0</v>
      </c>
      <c r="AR160" s="57">
        <v>0</v>
      </c>
      <c r="AS160" s="59">
        <f t="shared" si="2106"/>
        <v>0</v>
      </c>
      <c r="AU160" s="57">
        <v>0</v>
      </c>
      <c r="AV160" s="57">
        <v>0</v>
      </c>
      <c r="AW160" s="57">
        <v>0</v>
      </c>
      <c r="AX160" s="57">
        <v>0</v>
      </c>
      <c r="AY160" s="57">
        <v>0</v>
      </c>
      <c r="AZ160" s="57">
        <v>0</v>
      </c>
      <c r="BA160" s="57">
        <v>0</v>
      </c>
      <c r="BB160" s="57">
        <v>0</v>
      </c>
      <c r="BC160" s="57">
        <v>0</v>
      </c>
      <c r="BD160" s="57">
        <v>0</v>
      </c>
      <c r="BE160" s="57">
        <v>0</v>
      </c>
      <c r="BF160" s="57">
        <v>0</v>
      </c>
      <c r="BG160" s="59">
        <f t="shared" si="2107"/>
        <v>0</v>
      </c>
      <c r="BI160" s="59">
        <f>IF(ISERROR(VLOOKUP(D160,Start!$T$16:$U$24,2,FALSE)),0,(VLOOKUP(D160,Start!$T$16:$U$24,2,FALSE)))</f>
        <v>0</v>
      </c>
    </row>
    <row r="161" spans="2:61">
      <c r="B161" s="61"/>
      <c r="C161" s="123"/>
      <c r="D161" s="59" t="s">
        <v>55</v>
      </c>
      <c r="E161" s="59">
        <f t="shared" si="2108"/>
        <v>0</v>
      </c>
      <c r="F161" s="59">
        <f>F160*$BI160</f>
        <v>0</v>
      </c>
      <c r="G161" s="59">
        <f t="shared" ref="G161" si="2177">G160*$BI160</f>
        <v>0</v>
      </c>
      <c r="H161" s="59">
        <f t="shared" ref="H161" si="2178">H160*$BI160</f>
        <v>0</v>
      </c>
      <c r="I161" s="59">
        <f t="shared" ref="I161" si="2179">I160*$BI160</f>
        <v>0</v>
      </c>
      <c r="J161" s="59">
        <f t="shared" ref="J161" si="2180">J160*$BI160</f>
        <v>0</v>
      </c>
      <c r="K161" s="59">
        <f t="shared" ref="K161" si="2181">K160*$BI160</f>
        <v>0</v>
      </c>
      <c r="L161" s="59">
        <f t="shared" ref="L161" si="2182">L160*$BI160</f>
        <v>0</v>
      </c>
      <c r="M161" s="59">
        <f t="shared" ref="M161" si="2183">M160*$BI160</f>
        <v>0</v>
      </c>
      <c r="N161" s="59">
        <f t="shared" ref="N161" si="2184">N160*$BI160</f>
        <v>0</v>
      </c>
      <c r="O161" s="59">
        <f t="shared" ref="O161" si="2185">O160*$BI160</f>
        <v>0</v>
      </c>
      <c r="P161" s="59">
        <f t="shared" ref="P161" si="2186">P160*$BI160</f>
        <v>0</v>
      </c>
      <c r="Q161" s="59">
        <f t="shared" ref="Q161" si="2187">Q160*$BI160</f>
        <v>0</v>
      </c>
      <c r="R161" s="59">
        <f t="shared" si="2104"/>
        <v>0</v>
      </c>
      <c r="T161" s="59">
        <f>T160*$BI160</f>
        <v>0</v>
      </c>
      <c r="U161" s="59">
        <f t="shared" ref="U161:AE161" si="2188">U160*$BI160</f>
        <v>0</v>
      </c>
      <c r="V161" s="59">
        <f t="shared" si="2188"/>
        <v>0</v>
      </c>
      <c r="W161" s="59">
        <f t="shared" si="2188"/>
        <v>0</v>
      </c>
      <c r="X161" s="59">
        <f t="shared" si="2188"/>
        <v>0</v>
      </c>
      <c r="Y161" s="59">
        <f t="shared" si="2188"/>
        <v>0</v>
      </c>
      <c r="Z161" s="59">
        <f t="shared" si="2188"/>
        <v>0</v>
      </c>
      <c r="AA161" s="59">
        <f t="shared" si="2188"/>
        <v>0</v>
      </c>
      <c r="AB161" s="59">
        <f t="shared" si="2188"/>
        <v>0</v>
      </c>
      <c r="AC161" s="59">
        <f t="shared" si="2188"/>
        <v>0</v>
      </c>
      <c r="AD161" s="59">
        <f t="shared" si="2188"/>
        <v>0</v>
      </c>
      <c r="AE161" s="59">
        <f t="shared" si="2188"/>
        <v>0</v>
      </c>
      <c r="AF161" s="59">
        <f t="shared" si="2105"/>
        <v>0</v>
      </c>
      <c r="AG161" s="59">
        <f>AG160*$BI160</f>
        <v>0</v>
      </c>
      <c r="AH161" s="59">
        <f t="shared" ref="AH161" si="2189">AH160*$BI160</f>
        <v>0</v>
      </c>
      <c r="AI161" s="59">
        <f t="shared" ref="AI161" si="2190">AI160*$BI160</f>
        <v>0</v>
      </c>
      <c r="AJ161" s="59">
        <f t="shared" ref="AJ161" si="2191">AJ160*$BI160</f>
        <v>0</v>
      </c>
      <c r="AK161" s="59">
        <f t="shared" ref="AK161" si="2192">AK160*$BI160</f>
        <v>0</v>
      </c>
      <c r="AL161" s="59">
        <f t="shared" ref="AL161" si="2193">AL160*$BI160</f>
        <v>0</v>
      </c>
      <c r="AM161" s="59">
        <f t="shared" ref="AM161" si="2194">AM160*$BI160</f>
        <v>0</v>
      </c>
      <c r="AN161" s="59">
        <f t="shared" ref="AN161" si="2195">AN160*$BI160</f>
        <v>0</v>
      </c>
      <c r="AO161" s="59">
        <f t="shared" ref="AO161" si="2196">AO160*$BI160</f>
        <v>0</v>
      </c>
      <c r="AP161" s="59">
        <f t="shared" ref="AP161" si="2197">AP160*$BI160</f>
        <v>0</v>
      </c>
      <c r="AQ161" s="59">
        <f t="shared" ref="AQ161" si="2198">AQ160*$BI160</f>
        <v>0</v>
      </c>
      <c r="AR161" s="59">
        <f t="shared" ref="AR161" si="2199">AR160*$BI160</f>
        <v>0</v>
      </c>
      <c r="AS161" s="59">
        <f t="shared" si="2106"/>
        <v>0</v>
      </c>
      <c r="AU161" s="59">
        <f>AU160*$BI160</f>
        <v>0</v>
      </c>
      <c r="AV161" s="59">
        <f t="shared" ref="AV161" si="2200">AV160*$BI160</f>
        <v>0</v>
      </c>
      <c r="AW161" s="59">
        <f t="shared" ref="AW161" si="2201">AW160*$BI160</f>
        <v>0</v>
      </c>
      <c r="AX161" s="59">
        <f t="shared" ref="AX161" si="2202">AX160*$BI160</f>
        <v>0</v>
      </c>
      <c r="AY161" s="59">
        <f t="shared" ref="AY161" si="2203">AY160*$BI160</f>
        <v>0</v>
      </c>
      <c r="AZ161" s="59">
        <f t="shared" ref="AZ161" si="2204">AZ160*$BI160</f>
        <v>0</v>
      </c>
      <c r="BA161" s="59">
        <f t="shared" ref="BA161" si="2205">BA160*$BI160</f>
        <v>0</v>
      </c>
      <c r="BB161" s="59">
        <f t="shared" ref="BB161" si="2206">BB160*$BI160</f>
        <v>0</v>
      </c>
      <c r="BC161" s="59">
        <f t="shared" ref="BC161" si="2207">BC160*$BI160</f>
        <v>0</v>
      </c>
      <c r="BD161" s="59">
        <f t="shared" ref="BD161" si="2208">BD160*$BI160</f>
        <v>0</v>
      </c>
      <c r="BE161" s="59">
        <f t="shared" ref="BE161" si="2209">BE160*$BI160</f>
        <v>0</v>
      </c>
      <c r="BF161" s="59">
        <f t="shared" ref="BF161" si="2210">BF160*$BI160</f>
        <v>0</v>
      </c>
      <c r="BG161" s="59">
        <f t="shared" si="2107"/>
        <v>0</v>
      </c>
      <c r="BI161" s="59"/>
    </row>
    <row r="162" spans="2:61" ht="15" customHeight="1">
      <c r="B162" s="60">
        <v>4</v>
      </c>
      <c r="C162" s="122"/>
      <c r="D162" s="56" t="s">
        <v>56</v>
      </c>
      <c r="E162" s="59">
        <f t="shared" si="2108"/>
        <v>0</v>
      </c>
      <c r="F162" s="57">
        <v>0</v>
      </c>
      <c r="G162" s="57">
        <v>0</v>
      </c>
      <c r="H162" s="57">
        <v>0</v>
      </c>
      <c r="I162" s="57">
        <v>0</v>
      </c>
      <c r="J162" s="57">
        <v>0</v>
      </c>
      <c r="K162" s="57">
        <v>0</v>
      </c>
      <c r="L162" s="57">
        <v>0</v>
      </c>
      <c r="M162" s="57">
        <v>0</v>
      </c>
      <c r="N162" s="57">
        <v>0</v>
      </c>
      <c r="O162" s="57">
        <v>0</v>
      </c>
      <c r="P162" s="57">
        <v>0</v>
      </c>
      <c r="Q162" s="57">
        <v>0</v>
      </c>
      <c r="R162" s="59">
        <f t="shared" si="2104"/>
        <v>0</v>
      </c>
      <c r="T162" s="57">
        <v>0</v>
      </c>
      <c r="U162" s="57">
        <v>0</v>
      </c>
      <c r="V162" s="57">
        <v>0</v>
      </c>
      <c r="W162" s="57">
        <v>0</v>
      </c>
      <c r="X162" s="57">
        <v>0</v>
      </c>
      <c r="Y162" s="57">
        <v>0</v>
      </c>
      <c r="Z162" s="57">
        <v>0</v>
      </c>
      <c r="AA162" s="57">
        <v>0</v>
      </c>
      <c r="AB162" s="57">
        <v>0</v>
      </c>
      <c r="AC162" s="57">
        <v>0</v>
      </c>
      <c r="AD162" s="57">
        <v>0</v>
      </c>
      <c r="AE162" s="57">
        <v>0</v>
      </c>
      <c r="AF162" s="59">
        <f t="shared" si="2105"/>
        <v>0</v>
      </c>
      <c r="AG162" s="57">
        <v>0</v>
      </c>
      <c r="AH162" s="57">
        <v>0</v>
      </c>
      <c r="AI162" s="57">
        <v>0</v>
      </c>
      <c r="AJ162" s="57">
        <v>0</v>
      </c>
      <c r="AK162" s="57">
        <v>0</v>
      </c>
      <c r="AL162" s="57">
        <v>0</v>
      </c>
      <c r="AM162" s="57">
        <v>0</v>
      </c>
      <c r="AN162" s="57">
        <v>0</v>
      </c>
      <c r="AO162" s="57">
        <v>0</v>
      </c>
      <c r="AP162" s="57">
        <v>0</v>
      </c>
      <c r="AQ162" s="57">
        <v>0</v>
      </c>
      <c r="AR162" s="57">
        <v>0</v>
      </c>
      <c r="AS162" s="59">
        <f t="shared" si="2106"/>
        <v>0</v>
      </c>
      <c r="AU162" s="57">
        <v>0</v>
      </c>
      <c r="AV162" s="57">
        <v>0</v>
      </c>
      <c r="AW162" s="57">
        <v>0</v>
      </c>
      <c r="AX162" s="57">
        <v>0</v>
      </c>
      <c r="AY162" s="57">
        <v>0</v>
      </c>
      <c r="AZ162" s="57">
        <v>0</v>
      </c>
      <c r="BA162" s="57">
        <v>0</v>
      </c>
      <c r="BB162" s="57">
        <v>0</v>
      </c>
      <c r="BC162" s="57">
        <v>0</v>
      </c>
      <c r="BD162" s="57">
        <v>0</v>
      </c>
      <c r="BE162" s="57">
        <v>0</v>
      </c>
      <c r="BF162" s="57">
        <v>0</v>
      </c>
      <c r="BG162" s="59">
        <f t="shared" si="2107"/>
        <v>0</v>
      </c>
      <c r="BI162" s="59">
        <f>IF(ISERROR(VLOOKUP(D162,Start!$T$16:$U$24,2,FALSE)),0,(VLOOKUP(D162,Start!$T$16:$U$24,2,FALSE)))</f>
        <v>0</v>
      </c>
    </row>
    <row r="163" spans="2:61">
      <c r="B163" s="61"/>
      <c r="C163" s="123"/>
      <c r="D163" s="59" t="s">
        <v>55</v>
      </c>
      <c r="E163" s="59">
        <f t="shared" si="2108"/>
        <v>0</v>
      </c>
      <c r="F163" s="59">
        <f>F162*$BI162</f>
        <v>0</v>
      </c>
      <c r="G163" s="59">
        <f t="shared" ref="G163" si="2211">G162*$BI162</f>
        <v>0</v>
      </c>
      <c r="H163" s="59">
        <f t="shared" ref="H163" si="2212">H162*$BI162</f>
        <v>0</v>
      </c>
      <c r="I163" s="59">
        <f t="shared" ref="I163" si="2213">I162*$BI162</f>
        <v>0</v>
      </c>
      <c r="J163" s="59">
        <f t="shared" ref="J163" si="2214">J162*$BI162</f>
        <v>0</v>
      </c>
      <c r="K163" s="59">
        <f t="shared" ref="K163" si="2215">K162*$BI162</f>
        <v>0</v>
      </c>
      <c r="L163" s="59">
        <f t="shared" ref="L163" si="2216">L162*$BI162</f>
        <v>0</v>
      </c>
      <c r="M163" s="59">
        <f t="shared" ref="M163" si="2217">M162*$BI162</f>
        <v>0</v>
      </c>
      <c r="N163" s="59">
        <f t="shared" ref="N163" si="2218">N162*$BI162</f>
        <v>0</v>
      </c>
      <c r="O163" s="59">
        <f t="shared" ref="O163" si="2219">O162*$BI162</f>
        <v>0</v>
      </c>
      <c r="P163" s="59">
        <f t="shared" ref="P163" si="2220">P162*$BI162</f>
        <v>0</v>
      </c>
      <c r="Q163" s="59">
        <f t="shared" ref="Q163" si="2221">Q162*$BI162</f>
        <v>0</v>
      </c>
      <c r="R163" s="59">
        <f t="shared" si="2104"/>
        <v>0</v>
      </c>
      <c r="T163" s="59">
        <f>T162*$BI162</f>
        <v>0</v>
      </c>
      <c r="U163" s="59">
        <f t="shared" ref="U163:AE163" si="2222">U162*$BI162</f>
        <v>0</v>
      </c>
      <c r="V163" s="59">
        <f t="shared" si="2222"/>
        <v>0</v>
      </c>
      <c r="W163" s="59">
        <f t="shared" si="2222"/>
        <v>0</v>
      </c>
      <c r="X163" s="59">
        <f t="shared" si="2222"/>
        <v>0</v>
      </c>
      <c r="Y163" s="59">
        <f t="shared" si="2222"/>
        <v>0</v>
      </c>
      <c r="Z163" s="59">
        <f t="shared" si="2222"/>
        <v>0</v>
      </c>
      <c r="AA163" s="59">
        <f t="shared" si="2222"/>
        <v>0</v>
      </c>
      <c r="AB163" s="59">
        <f t="shared" si="2222"/>
        <v>0</v>
      </c>
      <c r="AC163" s="59">
        <f t="shared" si="2222"/>
        <v>0</v>
      </c>
      <c r="AD163" s="59">
        <f t="shared" si="2222"/>
        <v>0</v>
      </c>
      <c r="AE163" s="59">
        <f t="shared" si="2222"/>
        <v>0</v>
      </c>
      <c r="AF163" s="59">
        <f t="shared" si="2105"/>
        <v>0</v>
      </c>
      <c r="AG163" s="59">
        <f>AG162*$BI162</f>
        <v>0</v>
      </c>
      <c r="AH163" s="59">
        <f t="shared" ref="AH163" si="2223">AH162*$BI162</f>
        <v>0</v>
      </c>
      <c r="AI163" s="59">
        <f t="shared" ref="AI163" si="2224">AI162*$BI162</f>
        <v>0</v>
      </c>
      <c r="AJ163" s="59">
        <f t="shared" ref="AJ163" si="2225">AJ162*$BI162</f>
        <v>0</v>
      </c>
      <c r="AK163" s="59">
        <f t="shared" ref="AK163" si="2226">AK162*$BI162</f>
        <v>0</v>
      </c>
      <c r="AL163" s="59">
        <f t="shared" ref="AL163" si="2227">AL162*$BI162</f>
        <v>0</v>
      </c>
      <c r="AM163" s="59">
        <f t="shared" ref="AM163" si="2228">AM162*$BI162</f>
        <v>0</v>
      </c>
      <c r="AN163" s="59">
        <f t="shared" ref="AN163" si="2229">AN162*$BI162</f>
        <v>0</v>
      </c>
      <c r="AO163" s="59">
        <f t="shared" ref="AO163" si="2230">AO162*$BI162</f>
        <v>0</v>
      </c>
      <c r="AP163" s="59">
        <f t="shared" ref="AP163" si="2231">AP162*$BI162</f>
        <v>0</v>
      </c>
      <c r="AQ163" s="59">
        <f t="shared" ref="AQ163" si="2232">AQ162*$BI162</f>
        <v>0</v>
      </c>
      <c r="AR163" s="59">
        <f t="shared" ref="AR163" si="2233">AR162*$BI162</f>
        <v>0</v>
      </c>
      <c r="AS163" s="59">
        <f t="shared" si="2106"/>
        <v>0</v>
      </c>
      <c r="AU163" s="59">
        <f>AU162*$BI162</f>
        <v>0</v>
      </c>
      <c r="AV163" s="59">
        <f t="shared" ref="AV163" si="2234">AV162*$BI162</f>
        <v>0</v>
      </c>
      <c r="AW163" s="59">
        <f t="shared" ref="AW163" si="2235">AW162*$BI162</f>
        <v>0</v>
      </c>
      <c r="AX163" s="59">
        <f t="shared" ref="AX163" si="2236">AX162*$BI162</f>
        <v>0</v>
      </c>
      <c r="AY163" s="59">
        <f t="shared" ref="AY163" si="2237">AY162*$BI162</f>
        <v>0</v>
      </c>
      <c r="AZ163" s="59">
        <f t="shared" ref="AZ163" si="2238">AZ162*$BI162</f>
        <v>0</v>
      </c>
      <c r="BA163" s="59">
        <f t="shared" ref="BA163" si="2239">BA162*$BI162</f>
        <v>0</v>
      </c>
      <c r="BB163" s="59">
        <f t="shared" ref="BB163" si="2240">BB162*$BI162</f>
        <v>0</v>
      </c>
      <c r="BC163" s="59">
        <f t="shared" ref="BC163" si="2241">BC162*$BI162</f>
        <v>0</v>
      </c>
      <c r="BD163" s="59">
        <f t="shared" ref="BD163" si="2242">BD162*$BI162</f>
        <v>0</v>
      </c>
      <c r="BE163" s="59">
        <f t="shared" ref="BE163" si="2243">BE162*$BI162</f>
        <v>0</v>
      </c>
      <c r="BF163" s="59">
        <f t="shared" ref="BF163" si="2244">BF162*$BI162</f>
        <v>0</v>
      </c>
      <c r="BG163" s="59">
        <f t="shared" si="2107"/>
        <v>0</v>
      </c>
      <c r="BI163" s="59"/>
    </row>
    <row r="164" spans="2:61" ht="15" customHeight="1">
      <c r="B164" s="60">
        <v>5</v>
      </c>
      <c r="C164" s="122"/>
      <c r="D164" s="56" t="s">
        <v>56</v>
      </c>
      <c r="E164" s="59">
        <f t="shared" si="2108"/>
        <v>0</v>
      </c>
      <c r="F164" s="57">
        <v>0</v>
      </c>
      <c r="G164" s="57">
        <v>0</v>
      </c>
      <c r="H164" s="57">
        <v>0</v>
      </c>
      <c r="I164" s="57">
        <v>0</v>
      </c>
      <c r="J164" s="57">
        <v>0</v>
      </c>
      <c r="K164" s="57">
        <v>0</v>
      </c>
      <c r="L164" s="57">
        <v>0</v>
      </c>
      <c r="M164" s="57">
        <v>0</v>
      </c>
      <c r="N164" s="57">
        <v>0</v>
      </c>
      <c r="O164" s="57">
        <v>0</v>
      </c>
      <c r="P164" s="57">
        <v>0</v>
      </c>
      <c r="Q164" s="57">
        <v>0</v>
      </c>
      <c r="R164" s="59">
        <f t="shared" si="2104"/>
        <v>0</v>
      </c>
      <c r="T164" s="57">
        <v>0</v>
      </c>
      <c r="U164" s="57">
        <v>0</v>
      </c>
      <c r="V164" s="57">
        <v>0</v>
      </c>
      <c r="W164" s="57">
        <v>0</v>
      </c>
      <c r="X164" s="57">
        <v>0</v>
      </c>
      <c r="Y164" s="57">
        <v>0</v>
      </c>
      <c r="Z164" s="57">
        <v>0</v>
      </c>
      <c r="AA164" s="57">
        <v>0</v>
      </c>
      <c r="AB164" s="57">
        <v>0</v>
      </c>
      <c r="AC164" s="57">
        <v>0</v>
      </c>
      <c r="AD164" s="57">
        <v>0</v>
      </c>
      <c r="AE164" s="57">
        <v>0</v>
      </c>
      <c r="AF164" s="59">
        <f t="shared" si="2105"/>
        <v>0</v>
      </c>
      <c r="AG164" s="57">
        <v>0</v>
      </c>
      <c r="AH164" s="57">
        <v>0</v>
      </c>
      <c r="AI164" s="57">
        <v>0</v>
      </c>
      <c r="AJ164" s="57">
        <v>0</v>
      </c>
      <c r="AK164" s="57">
        <v>0</v>
      </c>
      <c r="AL164" s="57">
        <v>0</v>
      </c>
      <c r="AM164" s="57">
        <v>0</v>
      </c>
      <c r="AN164" s="57">
        <v>0</v>
      </c>
      <c r="AO164" s="57">
        <v>0</v>
      </c>
      <c r="AP164" s="57">
        <v>0</v>
      </c>
      <c r="AQ164" s="57">
        <v>0</v>
      </c>
      <c r="AR164" s="57">
        <v>0</v>
      </c>
      <c r="AS164" s="59">
        <f t="shared" si="2106"/>
        <v>0</v>
      </c>
      <c r="AU164" s="57">
        <v>0</v>
      </c>
      <c r="AV164" s="57">
        <v>0</v>
      </c>
      <c r="AW164" s="57">
        <v>0</v>
      </c>
      <c r="AX164" s="57">
        <v>0</v>
      </c>
      <c r="AY164" s="57">
        <v>0</v>
      </c>
      <c r="AZ164" s="57">
        <v>0</v>
      </c>
      <c r="BA164" s="57">
        <v>0</v>
      </c>
      <c r="BB164" s="57">
        <v>0</v>
      </c>
      <c r="BC164" s="57">
        <v>0</v>
      </c>
      <c r="BD164" s="57">
        <v>0</v>
      </c>
      <c r="BE164" s="57">
        <v>0</v>
      </c>
      <c r="BF164" s="57">
        <v>0</v>
      </c>
      <c r="BG164" s="59">
        <f t="shared" si="2107"/>
        <v>0</v>
      </c>
      <c r="BI164" s="59">
        <f>IF(ISERROR(VLOOKUP(D164,Start!$T$16:$U$24,2,FALSE)),0,(VLOOKUP(D164,Start!$T$16:$U$24,2,FALSE)))</f>
        <v>0</v>
      </c>
    </row>
    <row r="165" spans="2:61">
      <c r="B165" s="61"/>
      <c r="C165" s="123"/>
      <c r="D165" s="59" t="s">
        <v>55</v>
      </c>
      <c r="E165" s="59">
        <f t="shared" si="2108"/>
        <v>0</v>
      </c>
      <c r="F165" s="59">
        <f>F164*$BI164</f>
        <v>0</v>
      </c>
      <c r="G165" s="59">
        <f t="shared" ref="G165" si="2245">G164*$BI164</f>
        <v>0</v>
      </c>
      <c r="H165" s="59">
        <f t="shared" ref="H165" si="2246">H164*$BI164</f>
        <v>0</v>
      </c>
      <c r="I165" s="59">
        <f t="shared" ref="I165" si="2247">I164*$BI164</f>
        <v>0</v>
      </c>
      <c r="J165" s="59">
        <f t="shared" ref="J165" si="2248">J164*$BI164</f>
        <v>0</v>
      </c>
      <c r="K165" s="59">
        <f t="shared" ref="K165" si="2249">K164*$BI164</f>
        <v>0</v>
      </c>
      <c r="L165" s="59">
        <f t="shared" ref="L165" si="2250">L164*$BI164</f>
        <v>0</v>
      </c>
      <c r="M165" s="59">
        <f t="shared" ref="M165" si="2251">M164*$BI164</f>
        <v>0</v>
      </c>
      <c r="N165" s="59">
        <f t="shared" ref="N165" si="2252">N164*$BI164</f>
        <v>0</v>
      </c>
      <c r="O165" s="59">
        <f t="shared" ref="O165" si="2253">O164*$BI164</f>
        <v>0</v>
      </c>
      <c r="P165" s="59">
        <f t="shared" ref="P165" si="2254">P164*$BI164</f>
        <v>0</v>
      </c>
      <c r="Q165" s="59">
        <f t="shared" ref="Q165" si="2255">Q164*$BI164</f>
        <v>0</v>
      </c>
      <c r="R165" s="59">
        <f t="shared" si="2104"/>
        <v>0</v>
      </c>
      <c r="T165" s="59">
        <f>T164*$BI164</f>
        <v>0</v>
      </c>
      <c r="U165" s="59">
        <f t="shared" ref="U165:AE165" si="2256">U164*$BI164</f>
        <v>0</v>
      </c>
      <c r="V165" s="59">
        <f t="shared" si="2256"/>
        <v>0</v>
      </c>
      <c r="W165" s="59">
        <f t="shared" si="2256"/>
        <v>0</v>
      </c>
      <c r="X165" s="59">
        <f t="shared" si="2256"/>
        <v>0</v>
      </c>
      <c r="Y165" s="59">
        <f t="shared" si="2256"/>
        <v>0</v>
      </c>
      <c r="Z165" s="59">
        <f t="shared" si="2256"/>
        <v>0</v>
      </c>
      <c r="AA165" s="59">
        <f t="shared" si="2256"/>
        <v>0</v>
      </c>
      <c r="AB165" s="59">
        <f t="shared" si="2256"/>
        <v>0</v>
      </c>
      <c r="AC165" s="59">
        <f t="shared" si="2256"/>
        <v>0</v>
      </c>
      <c r="AD165" s="59">
        <f t="shared" si="2256"/>
        <v>0</v>
      </c>
      <c r="AE165" s="59">
        <f t="shared" si="2256"/>
        <v>0</v>
      </c>
      <c r="AF165" s="59">
        <f t="shared" si="2105"/>
        <v>0</v>
      </c>
      <c r="AG165" s="59">
        <f>AG164*$BI164</f>
        <v>0</v>
      </c>
      <c r="AH165" s="59">
        <f t="shared" ref="AH165" si="2257">AH164*$BI164</f>
        <v>0</v>
      </c>
      <c r="AI165" s="59">
        <f t="shared" ref="AI165" si="2258">AI164*$BI164</f>
        <v>0</v>
      </c>
      <c r="AJ165" s="59">
        <f t="shared" ref="AJ165" si="2259">AJ164*$BI164</f>
        <v>0</v>
      </c>
      <c r="AK165" s="59">
        <f t="shared" ref="AK165" si="2260">AK164*$BI164</f>
        <v>0</v>
      </c>
      <c r="AL165" s="59">
        <f t="shared" ref="AL165" si="2261">AL164*$BI164</f>
        <v>0</v>
      </c>
      <c r="AM165" s="59">
        <f t="shared" ref="AM165" si="2262">AM164*$BI164</f>
        <v>0</v>
      </c>
      <c r="AN165" s="59">
        <f t="shared" ref="AN165" si="2263">AN164*$BI164</f>
        <v>0</v>
      </c>
      <c r="AO165" s="59">
        <f t="shared" ref="AO165" si="2264">AO164*$BI164</f>
        <v>0</v>
      </c>
      <c r="AP165" s="59">
        <f t="shared" ref="AP165" si="2265">AP164*$BI164</f>
        <v>0</v>
      </c>
      <c r="AQ165" s="59">
        <f t="shared" ref="AQ165" si="2266">AQ164*$BI164</f>
        <v>0</v>
      </c>
      <c r="AR165" s="59">
        <f t="shared" ref="AR165" si="2267">AR164*$BI164</f>
        <v>0</v>
      </c>
      <c r="AS165" s="59">
        <f t="shared" si="2106"/>
        <v>0</v>
      </c>
      <c r="AU165" s="59">
        <f>AU164*$BI164</f>
        <v>0</v>
      </c>
      <c r="AV165" s="59">
        <f t="shared" ref="AV165" si="2268">AV164*$BI164</f>
        <v>0</v>
      </c>
      <c r="AW165" s="59">
        <f t="shared" ref="AW165" si="2269">AW164*$BI164</f>
        <v>0</v>
      </c>
      <c r="AX165" s="59">
        <f t="shared" ref="AX165" si="2270">AX164*$BI164</f>
        <v>0</v>
      </c>
      <c r="AY165" s="59">
        <f t="shared" ref="AY165" si="2271">AY164*$BI164</f>
        <v>0</v>
      </c>
      <c r="AZ165" s="59">
        <f t="shared" ref="AZ165" si="2272">AZ164*$BI164</f>
        <v>0</v>
      </c>
      <c r="BA165" s="59">
        <f t="shared" ref="BA165" si="2273">BA164*$BI164</f>
        <v>0</v>
      </c>
      <c r="BB165" s="59">
        <f t="shared" ref="BB165" si="2274">BB164*$BI164</f>
        <v>0</v>
      </c>
      <c r="BC165" s="59">
        <f t="shared" ref="BC165" si="2275">BC164*$BI164</f>
        <v>0</v>
      </c>
      <c r="BD165" s="59">
        <f t="shared" ref="BD165" si="2276">BD164*$BI164</f>
        <v>0</v>
      </c>
      <c r="BE165" s="59">
        <f t="shared" ref="BE165" si="2277">BE164*$BI164</f>
        <v>0</v>
      </c>
      <c r="BF165" s="59">
        <f t="shared" ref="BF165" si="2278">BF164*$BI164</f>
        <v>0</v>
      </c>
      <c r="BG165" s="59">
        <f t="shared" si="2107"/>
        <v>0</v>
      </c>
      <c r="BI165" s="59"/>
    </row>
    <row r="166" spans="2:61" ht="15" customHeight="1">
      <c r="B166" s="60">
        <v>6</v>
      </c>
      <c r="C166" s="122"/>
      <c r="D166" s="56" t="s">
        <v>56</v>
      </c>
      <c r="E166" s="59">
        <f t="shared" si="2108"/>
        <v>0</v>
      </c>
      <c r="F166" s="57">
        <v>0</v>
      </c>
      <c r="G166" s="57">
        <v>0</v>
      </c>
      <c r="H166" s="57">
        <v>0</v>
      </c>
      <c r="I166" s="57">
        <v>0</v>
      </c>
      <c r="J166" s="57">
        <v>0</v>
      </c>
      <c r="K166" s="57">
        <v>0</v>
      </c>
      <c r="L166" s="57">
        <v>0</v>
      </c>
      <c r="M166" s="57">
        <v>0</v>
      </c>
      <c r="N166" s="57">
        <v>0</v>
      </c>
      <c r="O166" s="57">
        <v>0</v>
      </c>
      <c r="P166" s="57">
        <v>0</v>
      </c>
      <c r="Q166" s="57">
        <v>0</v>
      </c>
      <c r="R166" s="59">
        <f t="shared" si="2104"/>
        <v>0</v>
      </c>
      <c r="T166" s="57">
        <v>0</v>
      </c>
      <c r="U166" s="57">
        <v>0</v>
      </c>
      <c r="V166" s="57">
        <v>0</v>
      </c>
      <c r="W166" s="57">
        <v>0</v>
      </c>
      <c r="X166" s="57">
        <v>0</v>
      </c>
      <c r="Y166" s="57">
        <v>0</v>
      </c>
      <c r="Z166" s="57">
        <v>0</v>
      </c>
      <c r="AA166" s="57">
        <v>0</v>
      </c>
      <c r="AB166" s="57">
        <v>0</v>
      </c>
      <c r="AC166" s="57">
        <v>0</v>
      </c>
      <c r="AD166" s="57">
        <v>0</v>
      </c>
      <c r="AE166" s="57">
        <v>0</v>
      </c>
      <c r="AF166" s="59">
        <f t="shared" si="2105"/>
        <v>0</v>
      </c>
      <c r="AG166" s="57">
        <v>0</v>
      </c>
      <c r="AH166" s="57">
        <v>0</v>
      </c>
      <c r="AI166" s="57">
        <v>0</v>
      </c>
      <c r="AJ166" s="57">
        <v>0</v>
      </c>
      <c r="AK166" s="57">
        <v>0</v>
      </c>
      <c r="AL166" s="57">
        <v>0</v>
      </c>
      <c r="AM166" s="57">
        <v>0</v>
      </c>
      <c r="AN166" s="57">
        <v>0</v>
      </c>
      <c r="AO166" s="57">
        <v>0</v>
      </c>
      <c r="AP166" s="57">
        <v>0</v>
      </c>
      <c r="AQ166" s="57">
        <v>0</v>
      </c>
      <c r="AR166" s="57">
        <v>0</v>
      </c>
      <c r="AS166" s="59">
        <f t="shared" si="2106"/>
        <v>0</v>
      </c>
      <c r="AU166" s="57">
        <v>0</v>
      </c>
      <c r="AV166" s="57">
        <v>0</v>
      </c>
      <c r="AW166" s="57">
        <v>0</v>
      </c>
      <c r="AX166" s="57">
        <v>0</v>
      </c>
      <c r="AY166" s="57">
        <v>0</v>
      </c>
      <c r="AZ166" s="57">
        <v>0</v>
      </c>
      <c r="BA166" s="57">
        <v>0</v>
      </c>
      <c r="BB166" s="57">
        <v>0</v>
      </c>
      <c r="BC166" s="57">
        <v>0</v>
      </c>
      <c r="BD166" s="57">
        <v>0</v>
      </c>
      <c r="BE166" s="57">
        <v>0</v>
      </c>
      <c r="BF166" s="57">
        <v>0</v>
      </c>
      <c r="BG166" s="59">
        <f t="shared" si="2107"/>
        <v>0</v>
      </c>
      <c r="BI166" s="59">
        <f>IF(ISERROR(VLOOKUP(D166,Start!$T$16:$U$24,2,FALSE)),0,(VLOOKUP(D166,Start!$T$16:$U$24,2,FALSE)))</f>
        <v>0</v>
      </c>
    </row>
    <row r="167" spans="2:61">
      <c r="B167" s="61"/>
      <c r="C167" s="123"/>
      <c r="D167" s="59" t="s">
        <v>55</v>
      </c>
      <c r="E167" s="59">
        <f t="shared" si="2108"/>
        <v>0</v>
      </c>
      <c r="F167" s="59">
        <f>F166*$BI166</f>
        <v>0</v>
      </c>
      <c r="G167" s="59">
        <f t="shared" ref="G167" si="2279">G166*$BI166</f>
        <v>0</v>
      </c>
      <c r="H167" s="59">
        <f t="shared" ref="H167" si="2280">H166*$BI166</f>
        <v>0</v>
      </c>
      <c r="I167" s="59">
        <f t="shared" ref="I167" si="2281">I166*$BI166</f>
        <v>0</v>
      </c>
      <c r="J167" s="59">
        <f t="shared" ref="J167" si="2282">J166*$BI166</f>
        <v>0</v>
      </c>
      <c r="K167" s="59">
        <f t="shared" ref="K167" si="2283">K166*$BI166</f>
        <v>0</v>
      </c>
      <c r="L167" s="59">
        <f t="shared" ref="L167" si="2284">L166*$BI166</f>
        <v>0</v>
      </c>
      <c r="M167" s="59">
        <f t="shared" ref="M167" si="2285">M166*$BI166</f>
        <v>0</v>
      </c>
      <c r="N167" s="59">
        <f t="shared" ref="N167" si="2286">N166*$BI166</f>
        <v>0</v>
      </c>
      <c r="O167" s="59">
        <f t="shared" ref="O167" si="2287">O166*$BI166</f>
        <v>0</v>
      </c>
      <c r="P167" s="59">
        <f t="shared" ref="P167" si="2288">P166*$BI166</f>
        <v>0</v>
      </c>
      <c r="Q167" s="59">
        <f t="shared" ref="Q167" si="2289">Q166*$BI166</f>
        <v>0</v>
      </c>
      <c r="R167" s="59">
        <f t="shared" si="2104"/>
        <v>0</v>
      </c>
      <c r="T167" s="59">
        <f>T166*$BI166</f>
        <v>0</v>
      </c>
      <c r="U167" s="59">
        <f t="shared" ref="U167:AE167" si="2290">U166*$BI166</f>
        <v>0</v>
      </c>
      <c r="V167" s="59">
        <f t="shared" si="2290"/>
        <v>0</v>
      </c>
      <c r="W167" s="59">
        <f t="shared" si="2290"/>
        <v>0</v>
      </c>
      <c r="X167" s="59">
        <f t="shared" si="2290"/>
        <v>0</v>
      </c>
      <c r="Y167" s="59">
        <f t="shared" si="2290"/>
        <v>0</v>
      </c>
      <c r="Z167" s="59">
        <f t="shared" si="2290"/>
        <v>0</v>
      </c>
      <c r="AA167" s="59">
        <f t="shared" si="2290"/>
        <v>0</v>
      </c>
      <c r="AB167" s="59">
        <f t="shared" si="2290"/>
        <v>0</v>
      </c>
      <c r="AC167" s="59">
        <f t="shared" si="2290"/>
        <v>0</v>
      </c>
      <c r="AD167" s="59">
        <f t="shared" si="2290"/>
        <v>0</v>
      </c>
      <c r="AE167" s="59">
        <f t="shared" si="2290"/>
        <v>0</v>
      </c>
      <c r="AF167" s="59">
        <f t="shared" si="2105"/>
        <v>0</v>
      </c>
      <c r="AG167" s="59">
        <f>AG166*$BI166</f>
        <v>0</v>
      </c>
      <c r="AH167" s="59">
        <f t="shared" ref="AH167" si="2291">AH166*$BI166</f>
        <v>0</v>
      </c>
      <c r="AI167" s="59">
        <f t="shared" ref="AI167" si="2292">AI166*$BI166</f>
        <v>0</v>
      </c>
      <c r="AJ167" s="59">
        <f t="shared" ref="AJ167" si="2293">AJ166*$BI166</f>
        <v>0</v>
      </c>
      <c r="AK167" s="59">
        <f t="shared" ref="AK167" si="2294">AK166*$BI166</f>
        <v>0</v>
      </c>
      <c r="AL167" s="59">
        <f t="shared" ref="AL167" si="2295">AL166*$BI166</f>
        <v>0</v>
      </c>
      <c r="AM167" s="59">
        <f t="shared" ref="AM167" si="2296">AM166*$BI166</f>
        <v>0</v>
      </c>
      <c r="AN167" s="59">
        <f t="shared" ref="AN167" si="2297">AN166*$BI166</f>
        <v>0</v>
      </c>
      <c r="AO167" s="59">
        <f t="shared" ref="AO167" si="2298">AO166*$BI166</f>
        <v>0</v>
      </c>
      <c r="AP167" s="59">
        <f t="shared" ref="AP167" si="2299">AP166*$BI166</f>
        <v>0</v>
      </c>
      <c r="AQ167" s="59">
        <f t="shared" ref="AQ167" si="2300">AQ166*$BI166</f>
        <v>0</v>
      </c>
      <c r="AR167" s="59">
        <f t="shared" ref="AR167" si="2301">AR166*$BI166</f>
        <v>0</v>
      </c>
      <c r="AS167" s="59">
        <f t="shared" si="2106"/>
        <v>0</v>
      </c>
      <c r="AU167" s="59">
        <f>AU166*$BI166</f>
        <v>0</v>
      </c>
      <c r="AV167" s="59">
        <f t="shared" ref="AV167" si="2302">AV166*$BI166</f>
        <v>0</v>
      </c>
      <c r="AW167" s="59">
        <f t="shared" ref="AW167" si="2303">AW166*$BI166</f>
        <v>0</v>
      </c>
      <c r="AX167" s="59">
        <f t="shared" ref="AX167" si="2304">AX166*$BI166</f>
        <v>0</v>
      </c>
      <c r="AY167" s="59">
        <f t="shared" ref="AY167" si="2305">AY166*$BI166</f>
        <v>0</v>
      </c>
      <c r="AZ167" s="59">
        <f t="shared" ref="AZ167" si="2306">AZ166*$BI166</f>
        <v>0</v>
      </c>
      <c r="BA167" s="59">
        <f t="shared" ref="BA167" si="2307">BA166*$BI166</f>
        <v>0</v>
      </c>
      <c r="BB167" s="59">
        <f t="shared" ref="BB167" si="2308">BB166*$BI166</f>
        <v>0</v>
      </c>
      <c r="BC167" s="59">
        <f t="shared" ref="BC167" si="2309">BC166*$BI166</f>
        <v>0</v>
      </c>
      <c r="BD167" s="59">
        <f t="shared" ref="BD167" si="2310">BD166*$BI166</f>
        <v>0</v>
      </c>
      <c r="BE167" s="59">
        <f t="shared" ref="BE167" si="2311">BE166*$BI166</f>
        <v>0</v>
      </c>
      <c r="BF167" s="59">
        <f t="shared" ref="BF167" si="2312">BF166*$BI166</f>
        <v>0</v>
      </c>
      <c r="BG167" s="59">
        <f t="shared" si="2107"/>
        <v>0</v>
      </c>
      <c r="BI167" s="59"/>
    </row>
    <row r="168" spans="2:61" ht="15" customHeight="1">
      <c r="B168" s="60">
        <v>7</v>
      </c>
      <c r="C168" s="122"/>
      <c r="D168" s="56" t="s">
        <v>56</v>
      </c>
      <c r="E168" s="59">
        <f t="shared" si="2108"/>
        <v>0</v>
      </c>
      <c r="F168" s="57">
        <v>0</v>
      </c>
      <c r="G168" s="57">
        <v>0</v>
      </c>
      <c r="H168" s="57">
        <v>0</v>
      </c>
      <c r="I168" s="57">
        <v>0</v>
      </c>
      <c r="J168" s="57">
        <v>0</v>
      </c>
      <c r="K168" s="57">
        <v>0</v>
      </c>
      <c r="L168" s="57">
        <v>0</v>
      </c>
      <c r="M168" s="57">
        <v>0</v>
      </c>
      <c r="N168" s="57">
        <v>0</v>
      </c>
      <c r="O168" s="57">
        <v>0</v>
      </c>
      <c r="P168" s="57">
        <v>0</v>
      </c>
      <c r="Q168" s="57">
        <v>0</v>
      </c>
      <c r="R168" s="59">
        <f t="shared" si="2104"/>
        <v>0</v>
      </c>
      <c r="T168" s="57">
        <v>0</v>
      </c>
      <c r="U168" s="57">
        <v>0</v>
      </c>
      <c r="V168" s="57">
        <v>0</v>
      </c>
      <c r="W168" s="57">
        <v>0</v>
      </c>
      <c r="X168" s="57">
        <v>0</v>
      </c>
      <c r="Y168" s="57">
        <v>0</v>
      </c>
      <c r="Z168" s="57">
        <v>0</v>
      </c>
      <c r="AA168" s="57">
        <v>0</v>
      </c>
      <c r="AB168" s="57">
        <v>0</v>
      </c>
      <c r="AC168" s="57">
        <v>0</v>
      </c>
      <c r="AD168" s="57">
        <v>0</v>
      </c>
      <c r="AE168" s="57">
        <v>0</v>
      </c>
      <c r="AF168" s="59">
        <f t="shared" si="2105"/>
        <v>0</v>
      </c>
      <c r="AG168" s="57">
        <v>0</v>
      </c>
      <c r="AH168" s="57">
        <v>0</v>
      </c>
      <c r="AI168" s="57">
        <v>0</v>
      </c>
      <c r="AJ168" s="57">
        <v>0</v>
      </c>
      <c r="AK168" s="57">
        <v>0</v>
      </c>
      <c r="AL168" s="57">
        <v>0</v>
      </c>
      <c r="AM168" s="57">
        <v>0</v>
      </c>
      <c r="AN168" s="57">
        <v>0</v>
      </c>
      <c r="AO168" s="57">
        <v>0</v>
      </c>
      <c r="AP168" s="57">
        <v>0</v>
      </c>
      <c r="AQ168" s="57">
        <v>0</v>
      </c>
      <c r="AR168" s="57">
        <v>0</v>
      </c>
      <c r="AS168" s="59">
        <f t="shared" si="2106"/>
        <v>0</v>
      </c>
      <c r="AU168" s="57">
        <v>0</v>
      </c>
      <c r="AV168" s="57">
        <v>0</v>
      </c>
      <c r="AW168" s="57">
        <v>0</v>
      </c>
      <c r="AX168" s="57">
        <v>0</v>
      </c>
      <c r="AY168" s="57">
        <v>0</v>
      </c>
      <c r="AZ168" s="57">
        <v>0</v>
      </c>
      <c r="BA168" s="57">
        <v>0</v>
      </c>
      <c r="BB168" s="57">
        <v>0</v>
      </c>
      <c r="BC168" s="57">
        <v>0</v>
      </c>
      <c r="BD168" s="57">
        <v>0</v>
      </c>
      <c r="BE168" s="57">
        <v>0</v>
      </c>
      <c r="BF168" s="57">
        <v>0</v>
      </c>
      <c r="BG168" s="59">
        <f t="shared" si="2107"/>
        <v>0</v>
      </c>
      <c r="BI168" s="59">
        <f>IF(ISERROR(VLOOKUP(D168,Start!$T$16:$U$24,2,FALSE)),0,(VLOOKUP(D168,Start!$T$16:$U$24,2,FALSE)))</f>
        <v>0</v>
      </c>
    </row>
    <row r="169" spans="2:61">
      <c r="B169" s="61"/>
      <c r="C169" s="123"/>
      <c r="D169" s="59" t="s">
        <v>55</v>
      </c>
      <c r="E169" s="59">
        <f t="shared" si="2108"/>
        <v>0</v>
      </c>
      <c r="F169" s="59">
        <f>F168*$BI168</f>
        <v>0</v>
      </c>
      <c r="G169" s="59">
        <f t="shared" ref="G169" si="2313">G168*$BI168</f>
        <v>0</v>
      </c>
      <c r="H169" s="59">
        <f t="shared" ref="H169" si="2314">H168*$BI168</f>
        <v>0</v>
      </c>
      <c r="I169" s="59">
        <f t="shared" ref="I169" si="2315">I168*$BI168</f>
        <v>0</v>
      </c>
      <c r="J169" s="59">
        <f t="shared" ref="J169" si="2316">J168*$BI168</f>
        <v>0</v>
      </c>
      <c r="K169" s="59">
        <f t="shared" ref="K169" si="2317">K168*$BI168</f>
        <v>0</v>
      </c>
      <c r="L169" s="59">
        <f t="shared" ref="L169" si="2318">L168*$BI168</f>
        <v>0</v>
      </c>
      <c r="M169" s="59">
        <f t="shared" ref="M169" si="2319">M168*$BI168</f>
        <v>0</v>
      </c>
      <c r="N169" s="59">
        <f t="shared" ref="N169" si="2320">N168*$BI168</f>
        <v>0</v>
      </c>
      <c r="O169" s="59">
        <f t="shared" ref="O169" si="2321">O168*$BI168</f>
        <v>0</v>
      </c>
      <c r="P169" s="59">
        <f t="shared" ref="P169" si="2322">P168*$BI168</f>
        <v>0</v>
      </c>
      <c r="Q169" s="59">
        <f t="shared" ref="Q169" si="2323">Q168*$BI168</f>
        <v>0</v>
      </c>
      <c r="R169" s="59">
        <f t="shared" si="2104"/>
        <v>0</v>
      </c>
      <c r="T169" s="59">
        <f>T168*$BI168</f>
        <v>0</v>
      </c>
      <c r="U169" s="59">
        <f t="shared" ref="U169:AE169" si="2324">U168*$BI168</f>
        <v>0</v>
      </c>
      <c r="V169" s="59">
        <f t="shared" si="2324"/>
        <v>0</v>
      </c>
      <c r="W169" s="59">
        <f t="shared" si="2324"/>
        <v>0</v>
      </c>
      <c r="X169" s="59">
        <f t="shared" si="2324"/>
        <v>0</v>
      </c>
      <c r="Y169" s="59">
        <f t="shared" si="2324"/>
        <v>0</v>
      </c>
      <c r="Z169" s="59">
        <f t="shared" si="2324"/>
        <v>0</v>
      </c>
      <c r="AA169" s="59">
        <f t="shared" si="2324"/>
        <v>0</v>
      </c>
      <c r="AB169" s="59">
        <f t="shared" si="2324"/>
        <v>0</v>
      </c>
      <c r="AC169" s="59">
        <f t="shared" si="2324"/>
        <v>0</v>
      </c>
      <c r="AD169" s="59">
        <f t="shared" si="2324"/>
        <v>0</v>
      </c>
      <c r="AE169" s="59">
        <f t="shared" si="2324"/>
        <v>0</v>
      </c>
      <c r="AF169" s="59">
        <f t="shared" si="2105"/>
        <v>0</v>
      </c>
      <c r="AG169" s="59">
        <f>AG168*$BI168</f>
        <v>0</v>
      </c>
      <c r="AH169" s="59">
        <f t="shared" ref="AH169" si="2325">AH168*$BI168</f>
        <v>0</v>
      </c>
      <c r="AI169" s="59">
        <f t="shared" ref="AI169" si="2326">AI168*$BI168</f>
        <v>0</v>
      </c>
      <c r="AJ169" s="59">
        <f t="shared" ref="AJ169" si="2327">AJ168*$BI168</f>
        <v>0</v>
      </c>
      <c r="AK169" s="59">
        <f t="shared" ref="AK169" si="2328">AK168*$BI168</f>
        <v>0</v>
      </c>
      <c r="AL169" s="59">
        <f t="shared" ref="AL169" si="2329">AL168*$BI168</f>
        <v>0</v>
      </c>
      <c r="AM169" s="59">
        <f t="shared" ref="AM169" si="2330">AM168*$BI168</f>
        <v>0</v>
      </c>
      <c r="AN169" s="59">
        <f t="shared" ref="AN169" si="2331">AN168*$BI168</f>
        <v>0</v>
      </c>
      <c r="AO169" s="59">
        <f t="shared" ref="AO169" si="2332">AO168*$BI168</f>
        <v>0</v>
      </c>
      <c r="AP169" s="59">
        <f t="shared" ref="AP169" si="2333">AP168*$BI168</f>
        <v>0</v>
      </c>
      <c r="AQ169" s="59">
        <f t="shared" ref="AQ169" si="2334">AQ168*$BI168</f>
        <v>0</v>
      </c>
      <c r="AR169" s="59">
        <f t="shared" ref="AR169" si="2335">AR168*$BI168</f>
        <v>0</v>
      </c>
      <c r="AS169" s="59">
        <f t="shared" si="2106"/>
        <v>0</v>
      </c>
      <c r="AU169" s="59">
        <f>AU168*$BI168</f>
        <v>0</v>
      </c>
      <c r="AV169" s="59">
        <f t="shared" ref="AV169" si="2336">AV168*$BI168</f>
        <v>0</v>
      </c>
      <c r="AW169" s="59">
        <f t="shared" ref="AW169" si="2337">AW168*$BI168</f>
        <v>0</v>
      </c>
      <c r="AX169" s="59">
        <f t="shared" ref="AX169" si="2338">AX168*$BI168</f>
        <v>0</v>
      </c>
      <c r="AY169" s="59">
        <f t="shared" ref="AY169" si="2339">AY168*$BI168</f>
        <v>0</v>
      </c>
      <c r="AZ169" s="59">
        <f t="shared" ref="AZ169" si="2340">AZ168*$BI168</f>
        <v>0</v>
      </c>
      <c r="BA169" s="59">
        <f t="shared" ref="BA169" si="2341">BA168*$BI168</f>
        <v>0</v>
      </c>
      <c r="BB169" s="59">
        <f t="shared" ref="BB169" si="2342">BB168*$BI168</f>
        <v>0</v>
      </c>
      <c r="BC169" s="59">
        <f t="shared" ref="BC169" si="2343">BC168*$BI168</f>
        <v>0</v>
      </c>
      <c r="BD169" s="59">
        <f t="shared" ref="BD169" si="2344">BD168*$BI168</f>
        <v>0</v>
      </c>
      <c r="BE169" s="59">
        <f t="shared" ref="BE169" si="2345">BE168*$BI168</f>
        <v>0</v>
      </c>
      <c r="BF169" s="59">
        <f t="shared" ref="BF169" si="2346">BF168*$BI168</f>
        <v>0</v>
      </c>
      <c r="BG169" s="59">
        <f t="shared" si="2107"/>
        <v>0</v>
      </c>
      <c r="BI169" s="59"/>
    </row>
    <row r="170" spans="2:61" ht="15" customHeight="1">
      <c r="B170" s="60">
        <v>8</v>
      </c>
      <c r="C170" s="122"/>
      <c r="D170" s="56" t="s">
        <v>56</v>
      </c>
      <c r="E170" s="59">
        <f t="shared" si="2108"/>
        <v>0</v>
      </c>
      <c r="F170" s="57">
        <v>0</v>
      </c>
      <c r="G170" s="57">
        <v>0</v>
      </c>
      <c r="H170" s="57">
        <v>0</v>
      </c>
      <c r="I170" s="57">
        <v>0</v>
      </c>
      <c r="J170" s="57">
        <v>0</v>
      </c>
      <c r="K170" s="57">
        <v>0</v>
      </c>
      <c r="L170" s="57">
        <v>0</v>
      </c>
      <c r="M170" s="57">
        <v>0</v>
      </c>
      <c r="N170" s="57">
        <v>0</v>
      </c>
      <c r="O170" s="57">
        <v>0</v>
      </c>
      <c r="P170" s="57">
        <v>0</v>
      </c>
      <c r="Q170" s="57">
        <v>0</v>
      </c>
      <c r="R170" s="59">
        <f t="shared" si="2104"/>
        <v>0</v>
      </c>
      <c r="T170" s="57">
        <v>0</v>
      </c>
      <c r="U170" s="57">
        <v>0</v>
      </c>
      <c r="V170" s="57">
        <v>0</v>
      </c>
      <c r="W170" s="57">
        <v>0</v>
      </c>
      <c r="X170" s="57">
        <v>0</v>
      </c>
      <c r="Y170" s="57">
        <v>0</v>
      </c>
      <c r="Z170" s="57">
        <v>0</v>
      </c>
      <c r="AA170" s="57">
        <v>0</v>
      </c>
      <c r="AB170" s="57">
        <v>0</v>
      </c>
      <c r="AC170" s="57">
        <v>0</v>
      </c>
      <c r="AD170" s="57">
        <v>0</v>
      </c>
      <c r="AE170" s="57">
        <v>0</v>
      </c>
      <c r="AF170" s="59">
        <f t="shared" si="2105"/>
        <v>0</v>
      </c>
      <c r="AG170" s="57">
        <v>0</v>
      </c>
      <c r="AH170" s="57">
        <v>0</v>
      </c>
      <c r="AI170" s="57">
        <v>0</v>
      </c>
      <c r="AJ170" s="57">
        <v>0</v>
      </c>
      <c r="AK170" s="57">
        <v>0</v>
      </c>
      <c r="AL170" s="57">
        <v>0</v>
      </c>
      <c r="AM170" s="57">
        <v>0</v>
      </c>
      <c r="AN170" s="57">
        <v>0</v>
      </c>
      <c r="AO170" s="57">
        <v>0</v>
      </c>
      <c r="AP170" s="57">
        <v>0</v>
      </c>
      <c r="AQ170" s="57">
        <v>0</v>
      </c>
      <c r="AR170" s="57">
        <v>0</v>
      </c>
      <c r="AS170" s="59">
        <f t="shared" si="2106"/>
        <v>0</v>
      </c>
      <c r="AU170" s="57">
        <v>0</v>
      </c>
      <c r="AV170" s="57">
        <v>0</v>
      </c>
      <c r="AW170" s="57">
        <v>0</v>
      </c>
      <c r="AX170" s="57">
        <v>0</v>
      </c>
      <c r="AY170" s="57">
        <v>0</v>
      </c>
      <c r="AZ170" s="57">
        <v>0</v>
      </c>
      <c r="BA170" s="57">
        <v>0</v>
      </c>
      <c r="BB170" s="57">
        <v>0</v>
      </c>
      <c r="BC170" s="57">
        <v>0</v>
      </c>
      <c r="BD170" s="57">
        <v>0</v>
      </c>
      <c r="BE170" s="57">
        <v>0</v>
      </c>
      <c r="BF170" s="57">
        <v>0</v>
      </c>
      <c r="BG170" s="59">
        <f t="shared" si="2107"/>
        <v>0</v>
      </c>
      <c r="BI170" s="59">
        <f>IF(ISERROR(VLOOKUP(D170,Start!$T$16:$U$24,2,FALSE)),0,(VLOOKUP(D170,Start!$T$16:$U$24,2,FALSE)))</f>
        <v>0</v>
      </c>
    </row>
    <row r="171" spans="2:61">
      <c r="B171" s="61"/>
      <c r="C171" s="123"/>
      <c r="D171" s="59" t="s">
        <v>55</v>
      </c>
      <c r="E171" s="59">
        <f t="shared" si="2108"/>
        <v>0</v>
      </c>
      <c r="F171" s="59">
        <f>F170*$BI170</f>
        <v>0</v>
      </c>
      <c r="G171" s="59">
        <f t="shared" ref="G171" si="2347">G170*$BI170</f>
        <v>0</v>
      </c>
      <c r="H171" s="59">
        <f t="shared" ref="H171" si="2348">H170*$BI170</f>
        <v>0</v>
      </c>
      <c r="I171" s="59">
        <f t="shared" ref="I171" si="2349">I170*$BI170</f>
        <v>0</v>
      </c>
      <c r="J171" s="59">
        <f t="shared" ref="J171" si="2350">J170*$BI170</f>
        <v>0</v>
      </c>
      <c r="K171" s="59">
        <f t="shared" ref="K171" si="2351">K170*$BI170</f>
        <v>0</v>
      </c>
      <c r="L171" s="59">
        <f t="shared" ref="L171" si="2352">L170*$BI170</f>
        <v>0</v>
      </c>
      <c r="M171" s="59">
        <f t="shared" ref="M171" si="2353">M170*$BI170</f>
        <v>0</v>
      </c>
      <c r="N171" s="59">
        <f t="shared" ref="N171" si="2354">N170*$BI170</f>
        <v>0</v>
      </c>
      <c r="O171" s="59">
        <f t="shared" ref="O171" si="2355">O170*$BI170</f>
        <v>0</v>
      </c>
      <c r="P171" s="59">
        <f t="shared" ref="P171" si="2356">P170*$BI170</f>
        <v>0</v>
      </c>
      <c r="Q171" s="59">
        <f t="shared" ref="Q171" si="2357">Q170*$BI170</f>
        <v>0</v>
      </c>
      <c r="R171" s="59">
        <f t="shared" si="2104"/>
        <v>0</v>
      </c>
      <c r="T171" s="59">
        <f>T170*$BI170</f>
        <v>0</v>
      </c>
      <c r="U171" s="59">
        <f t="shared" ref="U171:AE171" si="2358">U170*$BI170</f>
        <v>0</v>
      </c>
      <c r="V171" s="59">
        <f t="shared" si="2358"/>
        <v>0</v>
      </c>
      <c r="W171" s="59">
        <f t="shared" si="2358"/>
        <v>0</v>
      </c>
      <c r="X171" s="59">
        <f t="shared" si="2358"/>
        <v>0</v>
      </c>
      <c r="Y171" s="59">
        <f t="shared" si="2358"/>
        <v>0</v>
      </c>
      <c r="Z171" s="59">
        <f t="shared" si="2358"/>
        <v>0</v>
      </c>
      <c r="AA171" s="59">
        <f t="shared" si="2358"/>
        <v>0</v>
      </c>
      <c r="AB171" s="59">
        <f t="shared" si="2358"/>
        <v>0</v>
      </c>
      <c r="AC171" s="59">
        <f t="shared" si="2358"/>
        <v>0</v>
      </c>
      <c r="AD171" s="59">
        <f t="shared" si="2358"/>
        <v>0</v>
      </c>
      <c r="AE171" s="59">
        <f t="shared" si="2358"/>
        <v>0</v>
      </c>
      <c r="AF171" s="59">
        <f t="shared" si="2105"/>
        <v>0</v>
      </c>
      <c r="AG171" s="59">
        <f>AG170*$BI170</f>
        <v>0</v>
      </c>
      <c r="AH171" s="59">
        <f t="shared" ref="AH171" si="2359">AH170*$BI170</f>
        <v>0</v>
      </c>
      <c r="AI171" s="59">
        <f t="shared" ref="AI171" si="2360">AI170*$BI170</f>
        <v>0</v>
      </c>
      <c r="AJ171" s="59">
        <f t="shared" ref="AJ171" si="2361">AJ170*$BI170</f>
        <v>0</v>
      </c>
      <c r="AK171" s="59">
        <f t="shared" ref="AK171" si="2362">AK170*$BI170</f>
        <v>0</v>
      </c>
      <c r="AL171" s="59">
        <f t="shared" ref="AL171" si="2363">AL170*$BI170</f>
        <v>0</v>
      </c>
      <c r="AM171" s="59">
        <f t="shared" ref="AM171" si="2364">AM170*$BI170</f>
        <v>0</v>
      </c>
      <c r="AN171" s="59">
        <f t="shared" ref="AN171" si="2365">AN170*$BI170</f>
        <v>0</v>
      </c>
      <c r="AO171" s="59">
        <f t="shared" ref="AO171" si="2366">AO170*$BI170</f>
        <v>0</v>
      </c>
      <c r="AP171" s="59">
        <f t="shared" ref="AP171" si="2367">AP170*$BI170</f>
        <v>0</v>
      </c>
      <c r="AQ171" s="59">
        <f t="shared" ref="AQ171" si="2368">AQ170*$BI170</f>
        <v>0</v>
      </c>
      <c r="AR171" s="59">
        <f t="shared" ref="AR171" si="2369">AR170*$BI170</f>
        <v>0</v>
      </c>
      <c r="AS171" s="59">
        <f t="shared" si="2106"/>
        <v>0</v>
      </c>
      <c r="AU171" s="59">
        <f>AU170*$BI170</f>
        <v>0</v>
      </c>
      <c r="AV171" s="59">
        <f t="shared" ref="AV171" si="2370">AV170*$BI170</f>
        <v>0</v>
      </c>
      <c r="AW171" s="59">
        <f t="shared" ref="AW171" si="2371">AW170*$BI170</f>
        <v>0</v>
      </c>
      <c r="AX171" s="59">
        <f t="shared" ref="AX171" si="2372">AX170*$BI170</f>
        <v>0</v>
      </c>
      <c r="AY171" s="59">
        <f t="shared" ref="AY171" si="2373">AY170*$BI170</f>
        <v>0</v>
      </c>
      <c r="AZ171" s="59">
        <f t="shared" ref="AZ171" si="2374">AZ170*$BI170</f>
        <v>0</v>
      </c>
      <c r="BA171" s="59">
        <f t="shared" ref="BA171" si="2375">BA170*$BI170</f>
        <v>0</v>
      </c>
      <c r="BB171" s="59">
        <f t="shared" ref="BB171" si="2376">BB170*$BI170</f>
        <v>0</v>
      </c>
      <c r="BC171" s="59">
        <f t="shared" ref="BC171" si="2377">BC170*$BI170</f>
        <v>0</v>
      </c>
      <c r="BD171" s="59">
        <f t="shared" ref="BD171" si="2378">BD170*$BI170</f>
        <v>0</v>
      </c>
      <c r="BE171" s="59">
        <f t="shared" ref="BE171" si="2379">BE170*$BI170</f>
        <v>0</v>
      </c>
      <c r="BF171" s="59">
        <f t="shared" ref="BF171" si="2380">BF170*$BI170</f>
        <v>0</v>
      </c>
      <c r="BG171" s="59">
        <f t="shared" si="2107"/>
        <v>0</v>
      </c>
      <c r="BI171" s="59"/>
    </row>
    <row r="172" spans="2:61" ht="15" customHeight="1">
      <c r="B172" s="60">
        <v>9</v>
      </c>
      <c r="C172" s="122"/>
      <c r="D172" s="56" t="s">
        <v>56</v>
      </c>
      <c r="E172" s="59">
        <f t="shared" si="2108"/>
        <v>0</v>
      </c>
      <c r="F172" s="57">
        <v>0</v>
      </c>
      <c r="G172" s="57">
        <v>0</v>
      </c>
      <c r="H172" s="57">
        <v>0</v>
      </c>
      <c r="I172" s="57">
        <v>0</v>
      </c>
      <c r="J172" s="57">
        <v>0</v>
      </c>
      <c r="K172" s="57">
        <v>0</v>
      </c>
      <c r="L172" s="57">
        <v>0</v>
      </c>
      <c r="M172" s="57">
        <v>0</v>
      </c>
      <c r="N172" s="57">
        <v>0</v>
      </c>
      <c r="O172" s="57">
        <v>0</v>
      </c>
      <c r="P172" s="57">
        <v>0</v>
      </c>
      <c r="Q172" s="57">
        <v>0</v>
      </c>
      <c r="R172" s="59">
        <f t="shared" si="2104"/>
        <v>0</v>
      </c>
      <c r="T172" s="57">
        <v>0</v>
      </c>
      <c r="U172" s="57">
        <v>0</v>
      </c>
      <c r="V172" s="57">
        <v>0</v>
      </c>
      <c r="W172" s="57">
        <v>0</v>
      </c>
      <c r="X172" s="57">
        <v>0</v>
      </c>
      <c r="Y172" s="57">
        <v>0</v>
      </c>
      <c r="Z172" s="57">
        <v>0</v>
      </c>
      <c r="AA172" s="57">
        <v>0</v>
      </c>
      <c r="AB172" s="57">
        <v>0</v>
      </c>
      <c r="AC172" s="57">
        <v>0</v>
      </c>
      <c r="AD172" s="57">
        <v>0</v>
      </c>
      <c r="AE172" s="57">
        <v>0</v>
      </c>
      <c r="AF172" s="59">
        <f t="shared" si="2105"/>
        <v>0</v>
      </c>
      <c r="AG172" s="57">
        <v>0</v>
      </c>
      <c r="AH172" s="57">
        <v>0</v>
      </c>
      <c r="AI172" s="57">
        <v>0</v>
      </c>
      <c r="AJ172" s="57">
        <v>0</v>
      </c>
      <c r="AK172" s="57">
        <v>0</v>
      </c>
      <c r="AL172" s="57">
        <v>0</v>
      </c>
      <c r="AM172" s="57">
        <v>0</v>
      </c>
      <c r="AN172" s="57">
        <v>0</v>
      </c>
      <c r="AO172" s="57">
        <v>0</v>
      </c>
      <c r="AP172" s="57">
        <v>0</v>
      </c>
      <c r="AQ172" s="57">
        <v>0</v>
      </c>
      <c r="AR172" s="57">
        <v>0</v>
      </c>
      <c r="AS172" s="59">
        <f t="shared" si="2106"/>
        <v>0</v>
      </c>
      <c r="AU172" s="57">
        <v>0</v>
      </c>
      <c r="AV172" s="57">
        <v>0</v>
      </c>
      <c r="AW172" s="57">
        <v>0</v>
      </c>
      <c r="AX172" s="57">
        <v>0</v>
      </c>
      <c r="AY172" s="57">
        <v>0</v>
      </c>
      <c r="AZ172" s="57">
        <v>0</v>
      </c>
      <c r="BA172" s="57">
        <v>0</v>
      </c>
      <c r="BB172" s="57">
        <v>0</v>
      </c>
      <c r="BC172" s="57">
        <v>0</v>
      </c>
      <c r="BD172" s="57">
        <v>0</v>
      </c>
      <c r="BE172" s="57">
        <v>0</v>
      </c>
      <c r="BF172" s="57">
        <v>0</v>
      </c>
      <c r="BG172" s="59">
        <f t="shared" si="2107"/>
        <v>0</v>
      </c>
      <c r="BI172" s="59">
        <f>IF(ISERROR(VLOOKUP(D172,Start!$T$16:$U$24,2,FALSE)),0,(VLOOKUP(D172,Start!$T$16:$U$24,2,FALSE)))</f>
        <v>0</v>
      </c>
    </row>
    <row r="173" spans="2:61">
      <c r="B173" s="61"/>
      <c r="C173" s="123"/>
      <c r="D173" s="59" t="s">
        <v>55</v>
      </c>
      <c r="E173" s="59">
        <f t="shared" si="2108"/>
        <v>0</v>
      </c>
      <c r="F173" s="59">
        <f>F172*$BI172</f>
        <v>0</v>
      </c>
      <c r="G173" s="59">
        <f t="shared" ref="G173" si="2381">G172*$BI172</f>
        <v>0</v>
      </c>
      <c r="H173" s="59">
        <f t="shared" ref="H173" si="2382">H172*$BI172</f>
        <v>0</v>
      </c>
      <c r="I173" s="59">
        <f t="shared" ref="I173" si="2383">I172*$BI172</f>
        <v>0</v>
      </c>
      <c r="J173" s="59">
        <f t="shared" ref="J173" si="2384">J172*$BI172</f>
        <v>0</v>
      </c>
      <c r="K173" s="59">
        <f t="shared" ref="K173" si="2385">K172*$BI172</f>
        <v>0</v>
      </c>
      <c r="L173" s="59">
        <f t="shared" ref="L173" si="2386">L172*$BI172</f>
        <v>0</v>
      </c>
      <c r="M173" s="59">
        <f t="shared" ref="M173" si="2387">M172*$BI172</f>
        <v>0</v>
      </c>
      <c r="N173" s="59">
        <f t="shared" ref="N173" si="2388">N172*$BI172</f>
        <v>0</v>
      </c>
      <c r="O173" s="59">
        <f t="shared" ref="O173" si="2389">O172*$BI172</f>
        <v>0</v>
      </c>
      <c r="P173" s="59">
        <f t="shared" ref="P173" si="2390">P172*$BI172</f>
        <v>0</v>
      </c>
      <c r="Q173" s="59">
        <f t="shared" ref="Q173" si="2391">Q172*$BI172</f>
        <v>0</v>
      </c>
      <c r="R173" s="59">
        <f t="shared" si="2104"/>
        <v>0</v>
      </c>
      <c r="T173" s="59">
        <f>T172*$BI172</f>
        <v>0</v>
      </c>
      <c r="U173" s="59">
        <f t="shared" ref="U173:AE173" si="2392">U172*$BI172</f>
        <v>0</v>
      </c>
      <c r="V173" s="59">
        <f t="shared" si="2392"/>
        <v>0</v>
      </c>
      <c r="W173" s="59">
        <f t="shared" si="2392"/>
        <v>0</v>
      </c>
      <c r="X173" s="59">
        <f t="shared" si="2392"/>
        <v>0</v>
      </c>
      <c r="Y173" s="59">
        <f t="shared" si="2392"/>
        <v>0</v>
      </c>
      <c r="Z173" s="59">
        <f t="shared" si="2392"/>
        <v>0</v>
      </c>
      <c r="AA173" s="59">
        <f t="shared" si="2392"/>
        <v>0</v>
      </c>
      <c r="AB173" s="59">
        <f t="shared" si="2392"/>
        <v>0</v>
      </c>
      <c r="AC173" s="59">
        <f t="shared" si="2392"/>
        <v>0</v>
      </c>
      <c r="AD173" s="59">
        <f t="shared" si="2392"/>
        <v>0</v>
      </c>
      <c r="AE173" s="59">
        <f t="shared" si="2392"/>
        <v>0</v>
      </c>
      <c r="AF173" s="59">
        <f t="shared" si="2105"/>
        <v>0</v>
      </c>
      <c r="AG173" s="59">
        <f>AG172*$BI172</f>
        <v>0</v>
      </c>
      <c r="AH173" s="59">
        <f t="shared" ref="AH173" si="2393">AH172*$BI172</f>
        <v>0</v>
      </c>
      <c r="AI173" s="59">
        <f t="shared" ref="AI173" si="2394">AI172*$BI172</f>
        <v>0</v>
      </c>
      <c r="AJ173" s="59">
        <f t="shared" ref="AJ173" si="2395">AJ172*$BI172</f>
        <v>0</v>
      </c>
      <c r="AK173" s="59">
        <f t="shared" ref="AK173" si="2396">AK172*$BI172</f>
        <v>0</v>
      </c>
      <c r="AL173" s="59">
        <f t="shared" ref="AL173" si="2397">AL172*$BI172</f>
        <v>0</v>
      </c>
      <c r="AM173" s="59">
        <f t="shared" ref="AM173" si="2398">AM172*$BI172</f>
        <v>0</v>
      </c>
      <c r="AN173" s="59">
        <f t="shared" ref="AN173" si="2399">AN172*$BI172</f>
        <v>0</v>
      </c>
      <c r="AO173" s="59">
        <f t="shared" ref="AO173" si="2400">AO172*$BI172</f>
        <v>0</v>
      </c>
      <c r="AP173" s="59">
        <f t="shared" ref="AP173" si="2401">AP172*$BI172</f>
        <v>0</v>
      </c>
      <c r="AQ173" s="59">
        <f t="shared" ref="AQ173" si="2402">AQ172*$BI172</f>
        <v>0</v>
      </c>
      <c r="AR173" s="59">
        <f t="shared" ref="AR173" si="2403">AR172*$BI172</f>
        <v>0</v>
      </c>
      <c r="AS173" s="59">
        <f t="shared" si="2106"/>
        <v>0</v>
      </c>
      <c r="AU173" s="59">
        <f>AU172*$BI172</f>
        <v>0</v>
      </c>
      <c r="AV173" s="59">
        <f t="shared" ref="AV173" si="2404">AV172*$BI172</f>
        <v>0</v>
      </c>
      <c r="AW173" s="59">
        <f t="shared" ref="AW173" si="2405">AW172*$BI172</f>
        <v>0</v>
      </c>
      <c r="AX173" s="59">
        <f t="shared" ref="AX173" si="2406">AX172*$BI172</f>
        <v>0</v>
      </c>
      <c r="AY173" s="59">
        <f t="shared" ref="AY173" si="2407">AY172*$BI172</f>
        <v>0</v>
      </c>
      <c r="AZ173" s="59">
        <f t="shared" ref="AZ173" si="2408">AZ172*$BI172</f>
        <v>0</v>
      </c>
      <c r="BA173" s="59">
        <f t="shared" ref="BA173" si="2409">BA172*$BI172</f>
        <v>0</v>
      </c>
      <c r="BB173" s="59">
        <f t="shared" ref="BB173" si="2410">BB172*$BI172</f>
        <v>0</v>
      </c>
      <c r="BC173" s="59">
        <f t="shared" ref="BC173" si="2411">BC172*$BI172</f>
        <v>0</v>
      </c>
      <c r="BD173" s="59">
        <f t="shared" ref="BD173" si="2412">BD172*$BI172</f>
        <v>0</v>
      </c>
      <c r="BE173" s="59">
        <f t="shared" ref="BE173" si="2413">BE172*$BI172</f>
        <v>0</v>
      </c>
      <c r="BF173" s="59">
        <f t="shared" ref="BF173" si="2414">BF172*$BI172</f>
        <v>0</v>
      </c>
      <c r="BG173" s="59">
        <f t="shared" si="2107"/>
        <v>0</v>
      </c>
      <c r="BI173" s="59"/>
    </row>
    <row r="174" spans="2:61" ht="15" customHeight="1">
      <c r="B174" s="60">
        <v>10</v>
      </c>
      <c r="C174" s="122"/>
      <c r="D174" s="56" t="s">
        <v>56</v>
      </c>
      <c r="E174" s="59">
        <f t="shared" si="2108"/>
        <v>0</v>
      </c>
      <c r="F174" s="57">
        <v>0</v>
      </c>
      <c r="G174" s="57">
        <v>0</v>
      </c>
      <c r="H174" s="57">
        <v>0</v>
      </c>
      <c r="I174" s="57">
        <v>0</v>
      </c>
      <c r="J174" s="57">
        <v>0</v>
      </c>
      <c r="K174" s="57">
        <v>0</v>
      </c>
      <c r="L174" s="57">
        <v>0</v>
      </c>
      <c r="M174" s="57">
        <v>0</v>
      </c>
      <c r="N174" s="57">
        <v>0</v>
      </c>
      <c r="O174" s="57">
        <v>0</v>
      </c>
      <c r="P174" s="57">
        <v>0</v>
      </c>
      <c r="Q174" s="57">
        <v>0</v>
      </c>
      <c r="R174" s="59">
        <f t="shared" si="2104"/>
        <v>0</v>
      </c>
      <c r="T174" s="57">
        <v>0</v>
      </c>
      <c r="U174" s="57">
        <v>0</v>
      </c>
      <c r="V174" s="57">
        <v>0</v>
      </c>
      <c r="W174" s="57">
        <v>0</v>
      </c>
      <c r="X174" s="57">
        <v>0</v>
      </c>
      <c r="Y174" s="57">
        <v>0</v>
      </c>
      <c r="Z174" s="57">
        <v>0</v>
      </c>
      <c r="AA174" s="57">
        <v>0</v>
      </c>
      <c r="AB174" s="57">
        <v>0</v>
      </c>
      <c r="AC174" s="57">
        <v>0</v>
      </c>
      <c r="AD174" s="57">
        <v>0</v>
      </c>
      <c r="AE174" s="57">
        <v>0</v>
      </c>
      <c r="AF174" s="59">
        <f t="shared" si="2105"/>
        <v>0</v>
      </c>
      <c r="AG174" s="57">
        <v>0</v>
      </c>
      <c r="AH174" s="57">
        <v>0</v>
      </c>
      <c r="AI174" s="57">
        <v>0</v>
      </c>
      <c r="AJ174" s="57">
        <v>0</v>
      </c>
      <c r="AK174" s="57">
        <v>0</v>
      </c>
      <c r="AL174" s="57">
        <v>0</v>
      </c>
      <c r="AM174" s="57">
        <v>0</v>
      </c>
      <c r="AN174" s="57">
        <v>0</v>
      </c>
      <c r="AO174" s="57">
        <v>0</v>
      </c>
      <c r="AP174" s="57">
        <v>0</v>
      </c>
      <c r="AQ174" s="57">
        <v>0</v>
      </c>
      <c r="AR174" s="57">
        <v>0</v>
      </c>
      <c r="AS174" s="59">
        <f t="shared" si="2106"/>
        <v>0</v>
      </c>
      <c r="AU174" s="57">
        <v>0</v>
      </c>
      <c r="AV174" s="57">
        <v>0</v>
      </c>
      <c r="AW174" s="57">
        <v>0</v>
      </c>
      <c r="AX174" s="57">
        <v>0</v>
      </c>
      <c r="AY174" s="57">
        <v>0</v>
      </c>
      <c r="AZ174" s="57">
        <v>0</v>
      </c>
      <c r="BA174" s="57">
        <v>0</v>
      </c>
      <c r="BB174" s="57">
        <v>0</v>
      </c>
      <c r="BC174" s="57">
        <v>0</v>
      </c>
      <c r="BD174" s="57">
        <v>0</v>
      </c>
      <c r="BE174" s="57">
        <v>0</v>
      </c>
      <c r="BF174" s="57">
        <v>0</v>
      </c>
      <c r="BG174" s="59">
        <f t="shared" si="2107"/>
        <v>0</v>
      </c>
      <c r="BI174" s="59">
        <f>IF(ISERROR(VLOOKUP(D174,Start!$T$16:$U$24,2,FALSE)),0,(VLOOKUP(D174,Start!$T$16:$U$24,2,FALSE)))</f>
        <v>0</v>
      </c>
    </row>
    <row r="175" spans="2:61">
      <c r="B175" s="61"/>
      <c r="C175" s="123"/>
      <c r="D175" s="59" t="s">
        <v>55</v>
      </c>
      <c r="E175" s="59">
        <f t="shared" si="2108"/>
        <v>0</v>
      </c>
      <c r="F175" s="59">
        <f>F174*$BI174</f>
        <v>0</v>
      </c>
      <c r="G175" s="59">
        <f t="shared" ref="G175" si="2415">G174*$BI174</f>
        <v>0</v>
      </c>
      <c r="H175" s="59">
        <f t="shared" ref="H175" si="2416">H174*$BI174</f>
        <v>0</v>
      </c>
      <c r="I175" s="59">
        <f t="shared" ref="I175" si="2417">I174*$BI174</f>
        <v>0</v>
      </c>
      <c r="J175" s="59">
        <f t="shared" ref="J175" si="2418">J174*$BI174</f>
        <v>0</v>
      </c>
      <c r="K175" s="59">
        <f t="shared" ref="K175" si="2419">K174*$BI174</f>
        <v>0</v>
      </c>
      <c r="L175" s="59">
        <f t="shared" ref="L175" si="2420">L174*$BI174</f>
        <v>0</v>
      </c>
      <c r="M175" s="59">
        <f t="shared" ref="M175" si="2421">M174*$BI174</f>
        <v>0</v>
      </c>
      <c r="N175" s="59">
        <f t="shared" ref="N175" si="2422">N174*$BI174</f>
        <v>0</v>
      </c>
      <c r="O175" s="59">
        <f t="shared" ref="O175" si="2423">O174*$BI174</f>
        <v>0</v>
      </c>
      <c r="P175" s="59">
        <f t="shared" ref="P175" si="2424">P174*$BI174</f>
        <v>0</v>
      </c>
      <c r="Q175" s="59">
        <f t="shared" ref="Q175" si="2425">Q174*$BI174</f>
        <v>0</v>
      </c>
      <c r="R175" s="59">
        <f t="shared" si="2104"/>
        <v>0</v>
      </c>
      <c r="T175" s="59">
        <f>T174*$BI174</f>
        <v>0</v>
      </c>
      <c r="U175" s="59">
        <f t="shared" ref="U175:AE175" si="2426">U174*$BI174</f>
        <v>0</v>
      </c>
      <c r="V175" s="59">
        <f t="shared" si="2426"/>
        <v>0</v>
      </c>
      <c r="W175" s="59">
        <f t="shared" si="2426"/>
        <v>0</v>
      </c>
      <c r="X175" s="59">
        <f t="shared" si="2426"/>
        <v>0</v>
      </c>
      <c r="Y175" s="59">
        <f t="shared" si="2426"/>
        <v>0</v>
      </c>
      <c r="Z175" s="59">
        <f t="shared" si="2426"/>
        <v>0</v>
      </c>
      <c r="AA175" s="59">
        <f t="shared" si="2426"/>
        <v>0</v>
      </c>
      <c r="AB175" s="59">
        <f t="shared" si="2426"/>
        <v>0</v>
      </c>
      <c r="AC175" s="59">
        <f t="shared" si="2426"/>
        <v>0</v>
      </c>
      <c r="AD175" s="59">
        <f t="shared" si="2426"/>
        <v>0</v>
      </c>
      <c r="AE175" s="59">
        <f t="shared" si="2426"/>
        <v>0</v>
      </c>
      <c r="AF175" s="59">
        <f t="shared" si="2105"/>
        <v>0</v>
      </c>
      <c r="AG175" s="59">
        <f>AG174*$BI174</f>
        <v>0</v>
      </c>
      <c r="AH175" s="59">
        <f t="shared" ref="AH175" si="2427">AH174*$BI174</f>
        <v>0</v>
      </c>
      <c r="AI175" s="59">
        <f t="shared" ref="AI175" si="2428">AI174*$BI174</f>
        <v>0</v>
      </c>
      <c r="AJ175" s="59">
        <f t="shared" ref="AJ175" si="2429">AJ174*$BI174</f>
        <v>0</v>
      </c>
      <c r="AK175" s="59">
        <f t="shared" ref="AK175" si="2430">AK174*$BI174</f>
        <v>0</v>
      </c>
      <c r="AL175" s="59">
        <f t="shared" ref="AL175" si="2431">AL174*$BI174</f>
        <v>0</v>
      </c>
      <c r="AM175" s="59">
        <f t="shared" ref="AM175" si="2432">AM174*$BI174</f>
        <v>0</v>
      </c>
      <c r="AN175" s="59">
        <f t="shared" ref="AN175" si="2433">AN174*$BI174</f>
        <v>0</v>
      </c>
      <c r="AO175" s="59">
        <f t="shared" ref="AO175" si="2434">AO174*$BI174</f>
        <v>0</v>
      </c>
      <c r="AP175" s="59">
        <f t="shared" ref="AP175" si="2435">AP174*$BI174</f>
        <v>0</v>
      </c>
      <c r="AQ175" s="59">
        <f t="shared" ref="AQ175" si="2436">AQ174*$BI174</f>
        <v>0</v>
      </c>
      <c r="AR175" s="59">
        <f t="shared" ref="AR175" si="2437">AR174*$BI174</f>
        <v>0</v>
      </c>
      <c r="AS175" s="59">
        <f t="shared" si="2106"/>
        <v>0</v>
      </c>
      <c r="AU175" s="59">
        <f>AU174*$BI174</f>
        <v>0</v>
      </c>
      <c r="AV175" s="59">
        <f t="shared" ref="AV175" si="2438">AV174*$BI174</f>
        <v>0</v>
      </c>
      <c r="AW175" s="59">
        <f t="shared" ref="AW175" si="2439">AW174*$BI174</f>
        <v>0</v>
      </c>
      <c r="AX175" s="59">
        <f t="shared" ref="AX175" si="2440">AX174*$BI174</f>
        <v>0</v>
      </c>
      <c r="AY175" s="59">
        <f t="shared" ref="AY175" si="2441">AY174*$BI174</f>
        <v>0</v>
      </c>
      <c r="AZ175" s="59">
        <f t="shared" ref="AZ175" si="2442">AZ174*$BI174</f>
        <v>0</v>
      </c>
      <c r="BA175" s="59">
        <f t="shared" ref="BA175" si="2443">BA174*$BI174</f>
        <v>0</v>
      </c>
      <c r="BB175" s="59">
        <f t="shared" ref="BB175" si="2444">BB174*$BI174</f>
        <v>0</v>
      </c>
      <c r="BC175" s="59">
        <f t="shared" ref="BC175" si="2445">BC174*$BI174</f>
        <v>0</v>
      </c>
      <c r="BD175" s="59">
        <f t="shared" ref="BD175" si="2446">BD174*$BI174</f>
        <v>0</v>
      </c>
      <c r="BE175" s="59">
        <f t="shared" ref="BE175" si="2447">BE174*$BI174</f>
        <v>0</v>
      </c>
      <c r="BF175" s="59">
        <f t="shared" ref="BF175" si="2448">BF174*$BI174</f>
        <v>0</v>
      </c>
      <c r="BG175" s="59">
        <f t="shared" si="2107"/>
        <v>0</v>
      </c>
      <c r="BI175" s="59"/>
    </row>
    <row r="176" spans="2:61" s="8" customFormat="1">
      <c r="B176" s="9"/>
      <c r="C176" s="62" t="s">
        <v>77</v>
      </c>
      <c r="D176" s="63" t="s">
        <v>58</v>
      </c>
      <c r="E176" s="63">
        <f>E156+E158+E160+E162+E164+E166+E168+E170+E172+E174</f>
        <v>0</v>
      </c>
      <c r="F176" s="63">
        <f t="shared" ref="F176:R176" si="2449">F156+F158+F160+F162+F164+F166+F168+F170+F172+F174</f>
        <v>0</v>
      </c>
      <c r="G176" s="63">
        <f t="shared" si="2449"/>
        <v>0</v>
      </c>
      <c r="H176" s="63">
        <f t="shared" si="2449"/>
        <v>0</v>
      </c>
      <c r="I176" s="63">
        <f t="shared" si="2449"/>
        <v>0</v>
      </c>
      <c r="J176" s="63">
        <f t="shared" si="2449"/>
        <v>0</v>
      </c>
      <c r="K176" s="63">
        <f t="shared" si="2449"/>
        <v>0</v>
      </c>
      <c r="L176" s="63">
        <f t="shared" si="2449"/>
        <v>0</v>
      </c>
      <c r="M176" s="63">
        <f t="shared" si="2449"/>
        <v>0</v>
      </c>
      <c r="N176" s="63">
        <f t="shared" si="2449"/>
        <v>0</v>
      </c>
      <c r="O176" s="63">
        <f t="shared" si="2449"/>
        <v>0</v>
      </c>
      <c r="P176" s="63">
        <f t="shared" si="2449"/>
        <v>0</v>
      </c>
      <c r="Q176" s="63">
        <f t="shared" si="2449"/>
        <v>0</v>
      </c>
      <c r="R176" s="63">
        <f t="shared" si="2449"/>
        <v>0</v>
      </c>
      <c r="T176" s="63">
        <f t="shared" ref="T176:AF176" si="2450">T156+T158+T160+T162+T164+T166+T168+T170+T172+T174</f>
        <v>0</v>
      </c>
      <c r="U176" s="63">
        <f t="shared" si="2450"/>
        <v>0</v>
      </c>
      <c r="V176" s="63">
        <f t="shared" si="2450"/>
        <v>0</v>
      </c>
      <c r="W176" s="63">
        <f t="shared" si="2450"/>
        <v>0</v>
      </c>
      <c r="X176" s="63">
        <f t="shared" si="2450"/>
        <v>0</v>
      </c>
      <c r="Y176" s="63">
        <f t="shared" si="2450"/>
        <v>0</v>
      </c>
      <c r="Z176" s="63">
        <f t="shared" si="2450"/>
        <v>0</v>
      </c>
      <c r="AA176" s="63">
        <f t="shared" si="2450"/>
        <v>0</v>
      </c>
      <c r="AB176" s="63">
        <f t="shared" si="2450"/>
        <v>0</v>
      </c>
      <c r="AC176" s="63">
        <f t="shared" si="2450"/>
        <v>0</v>
      </c>
      <c r="AD176" s="63">
        <f t="shared" si="2450"/>
        <v>0</v>
      </c>
      <c r="AE176" s="63">
        <f t="shared" si="2450"/>
        <v>0</v>
      </c>
      <c r="AF176" s="63">
        <f t="shared" si="2450"/>
        <v>0</v>
      </c>
      <c r="AG176" s="63">
        <f t="shared" ref="AG176:AS176" si="2451">AG156+AG158+AG160+AG162+AG164+AG166+AG168+AG170+AG172+AG174</f>
        <v>0</v>
      </c>
      <c r="AH176" s="63">
        <f t="shared" si="2451"/>
        <v>0</v>
      </c>
      <c r="AI176" s="63">
        <f t="shared" si="2451"/>
        <v>0</v>
      </c>
      <c r="AJ176" s="63">
        <f t="shared" si="2451"/>
        <v>0</v>
      </c>
      <c r="AK176" s="63">
        <f t="shared" si="2451"/>
        <v>0</v>
      </c>
      <c r="AL176" s="63">
        <f t="shared" si="2451"/>
        <v>0</v>
      </c>
      <c r="AM176" s="63">
        <f t="shared" si="2451"/>
        <v>0</v>
      </c>
      <c r="AN176" s="63">
        <f t="shared" si="2451"/>
        <v>0</v>
      </c>
      <c r="AO176" s="63">
        <f t="shared" si="2451"/>
        <v>0</v>
      </c>
      <c r="AP176" s="63">
        <f t="shared" si="2451"/>
        <v>0</v>
      </c>
      <c r="AQ176" s="63">
        <f t="shared" si="2451"/>
        <v>0</v>
      </c>
      <c r="AR176" s="63">
        <f t="shared" si="2451"/>
        <v>0</v>
      </c>
      <c r="AS176" s="63">
        <f t="shared" si="2451"/>
        <v>0</v>
      </c>
      <c r="AU176" s="63">
        <f t="shared" ref="AU176:BG176" si="2452">AU156+AU158+AU160+AU162+AU164+AU166+AU168+AU170+AU172+AU174</f>
        <v>0</v>
      </c>
      <c r="AV176" s="63">
        <f t="shared" si="2452"/>
        <v>0</v>
      </c>
      <c r="AW176" s="63">
        <f t="shared" si="2452"/>
        <v>0</v>
      </c>
      <c r="AX176" s="63">
        <f t="shared" si="2452"/>
        <v>0</v>
      </c>
      <c r="AY176" s="63">
        <f t="shared" si="2452"/>
        <v>0</v>
      </c>
      <c r="AZ176" s="63">
        <f t="shared" si="2452"/>
        <v>0</v>
      </c>
      <c r="BA176" s="63">
        <f t="shared" si="2452"/>
        <v>0</v>
      </c>
      <c r="BB176" s="63">
        <f t="shared" si="2452"/>
        <v>0</v>
      </c>
      <c r="BC176" s="63">
        <f t="shared" si="2452"/>
        <v>0</v>
      </c>
      <c r="BD176" s="63">
        <f t="shared" si="2452"/>
        <v>0</v>
      </c>
      <c r="BE176" s="63">
        <f t="shared" si="2452"/>
        <v>0</v>
      </c>
      <c r="BF176" s="63">
        <f t="shared" si="2452"/>
        <v>0</v>
      </c>
      <c r="BG176" s="63">
        <f t="shared" si="2452"/>
        <v>0</v>
      </c>
      <c r="BI176" s="63"/>
    </row>
    <row r="177" spans="2:61" s="8" customFormat="1">
      <c r="B177" s="9"/>
      <c r="C177" s="64"/>
      <c r="D177" s="63" t="s">
        <v>59</v>
      </c>
      <c r="E177" s="63">
        <f>E157+E159+E161+E163+E165+E167+E169+E171+E173+E175</f>
        <v>0</v>
      </c>
      <c r="F177" s="63">
        <f t="shared" ref="F177:R177" si="2453">F157+F159+F161+F163+F165+F167+F169+F171+F173+F175</f>
        <v>0</v>
      </c>
      <c r="G177" s="63">
        <f t="shared" si="2453"/>
        <v>0</v>
      </c>
      <c r="H177" s="63">
        <f t="shared" si="2453"/>
        <v>0</v>
      </c>
      <c r="I177" s="63">
        <f t="shared" si="2453"/>
        <v>0</v>
      </c>
      <c r="J177" s="63">
        <f t="shared" si="2453"/>
        <v>0</v>
      </c>
      <c r="K177" s="63">
        <f t="shared" si="2453"/>
        <v>0</v>
      </c>
      <c r="L177" s="63">
        <f t="shared" si="2453"/>
        <v>0</v>
      </c>
      <c r="M177" s="63">
        <f t="shared" si="2453"/>
        <v>0</v>
      </c>
      <c r="N177" s="63">
        <f t="shared" si="2453"/>
        <v>0</v>
      </c>
      <c r="O177" s="63">
        <f t="shared" si="2453"/>
        <v>0</v>
      </c>
      <c r="P177" s="63">
        <f t="shared" si="2453"/>
        <v>0</v>
      </c>
      <c r="Q177" s="63">
        <f t="shared" si="2453"/>
        <v>0</v>
      </c>
      <c r="R177" s="63">
        <f t="shared" si="2453"/>
        <v>0</v>
      </c>
      <c r="T177" s="63">
        <f>T157+T159+T161+T163+T165+T167+T169+T171+T173+T175</f>
        <v>0</v>
      </c>
      <c r="U177" s="63">
        <f t="shared" ref="U177:AE177" si="2454">U157+U159+U161+U163+U165+U167+U169+U171+U173+U175</f>
        <v>0</v>
      </c>
      <c r="V177" s="63">
        <f t="shared" si="2454"/>
        <v>0</v>
      </c>
      <c r="W177" s="63">
        <f t="shared" si="2454"/>
        <v>0</v>
      </c>
      <c r="X177" s="63">
        <f t="shared" si="2454"/>
        <v>0</v>
      </c>
      <c r="Y177" s="63">
        <f t="shared" si="2454"/>
        <v>0</v>
      </c>
      <c r="Z177" s="63">
        <f t="shared" si="2454"/>
        <v>0</v>
      </c>
      <c r="AA177" s="63">
        <f t="shared" si="2454"/>
        <v>0</v>
      </c>
      <c r="AB177" s="63">
        <f t="shared" si="2454"/>
        <v>0</v>
      </c>
      <c r="AC177" s="63">
        <f t="shared" si="2454"/>
        <v>0</v>
      </c>
      <c r="AD177" s="63">
        <f t="shared" si="2454"/>
        <v>0</v>
      </c>
      <c r="AE177" s="63">
        <f t="shared" si="2454"/>
        <v>0</v>
      </c>
      <c r="AF177" s="63">
        <f>AF157+AF159+AF161+AF163+AF165+AF167+AF169+AF171+AF173+AF175</f>
        <v>0</v>
      </c>
      <c r="AG177" s="63">
        <f>AG157+AG159+AG161+AG163+AG165+AG167+AG169+AG171+AG173+AG175</f>
        <v>0</v>
      </c>
      <c r="AH177" s="63">
        <f t="shared" ref="AH177:AR177" si="2455">AH157+AH159+AH161+AH163+AH165+AH167+AH169+AH171+AH173+AH175</f>
        <v>0</v>
      </c>
      <c r="AI177" s="63">
        <f t="shared" si="2455"/>
        <v>0</v>
      </c>
      <c r="AJ177" s="63">
        <f t="shared" si="2455"/>
        <v>0</v>
      </c>
      <c r="AK177" s="63">
        <f t="shared" si="2455"/>
        <v>0</v>
      </c>
      <c r="AL177" s="63">
        <f t="shared" si="2455"/>
        <v>0</v>
      </c>
      <c r="AM177" s="63">
        <f t="shared" si="2455"/>
        <v>0</v>
      </c>
      <c r="AN177" s="63">
        <f t="shared" si="2455"/>
        <v>0</v>
      </c>
      <c r="AO177" s="63">
        <f t="shared" si="2455"/>
        <v>0</v>
      </c>
      <c r="AP177" s="63">
        <f t="shared" si="2455"/>
        <v>0</v>
      </c>
      <c r="AQ177" s="63">
        <f t="shared" si="2455"/>
        <v>0</v>
      </c>
      <c r="AR177" s="63">
        <f t="shared" si="2455"/>
        <v>0</v>
      </c>
      <c r="AS177" s="63">
        <f>AS157+AS159+AS161+AS163+AS165+AS167+AS169+AS171+AS173+AS175</f>
        <v>0</v>
      </c>
      <c r="AU177" s="63">
        <f>AU157+AU159+AU161+AU163+AU165+AU167+AU169+AU171+AU173+AU175</f>
        <v>0</v>
      </c>
      <c r="AV177" s="63">
        <f t="shared" ref="AV177:BF177" si="2456">AV157+AV159+AV161+AV163+AV165+AV167+AV169+AV171+AV173+AV175</f>
        <v>0</v>
      </c>
      <c r="AW177" s="63">
        <f t="shared" si="2456"/>
        <v>0</v>
      </c>
      <c r="AX177" s="63">
        <f t="shared" si="2456"/>
        <v>0</v>
      </c>
      <c r="AY177" s="63">
        <f t="shared" si="2456"/>
        <v>0</v>
      </c>
      <c r="AZ177" s="63">
        <f t="shared" si="2456"/>
        <v>0</v>
      </c>
      <c r="BA177" s="63">
        <f t="shared" si="2456"/>
        <v>0</v>
      </c>
      <c r="BB177" s="63">
        <f t="shared" si="2456"/>
        <v>0</v>
      </c>
      <c r="BC177" s="63">
        <f t="shared" si="2456"/>
        <v>0</v>
      </c>
      <c r="BD177" s="63">
        <f t="shared" si="2456"/>
        <v>0</v>
      </c>
      <c r="BE177" s="63">
        <f t="shared" si="2456"/>
        <v>0</v>
      </c>
      <c r="BF177" s="63">
        <f t="shared" si="2456"/>
        <v>0</v>
      </c>
      <c r="BG177" s="63">
        <f>BG157+BG159+BG161+BG163+BG165+BG167+BG169+BG171+BG173+BG175</f>
        <v>0</v>
      </c>
      <c r="BI177" s="63"/>
    </row>
    <row r="179" spans="2:61">
      <c r="C179" s="63" t="s">
        <v>78</v>
      </c>
      <c r="D179" s="55" t="s">
        <v>79</v>
      </c>
      <c r="E179" s="55"/>
      <c r="F179" s="65"/>
      <c r="G179" s="65"/>
      <c r="H179" s="65"/>
      <c r="I179" s="65"/>
      <c r="J179" s="65"/>
      <c r="K179" s="65"/>
      <c r="L179" s="65"/>
      <c r="M179" s="65"/>
      <c r="N179" s="65"/>
      <c r="O179" s="65"/>
      <c r="P179" s="65"/>
      <c r="Q179" s="65"/>
      <c r="R179" s="66"/>
      <c r="T179" s="65"/>
      <c r="U179" s="65"/>
      <c r="V179" s="65"/>
      <c r="W179" s="65"/>
      <c r="X179" s="65"/>
      <c r="Y179" s="65"/>
      <c r="Z179" s="65"/>
      <c r="AA179" s="65"/>
      <c r="AB179" s="65"/>
      <c r="AC179" s="65"/>
      <c r="AD179" s="65"/>
      <c r="AE179" s="65"/>
      <c r="AF179" s="66"/>
      <c r="AG179" s="65"/>
      <c r="AH179" s="65"/>
      <c r="AI179" s="65"/>
      <c r="AJ179" s="65"/>
      <c r="AK179" s="65"/>
      <c r="AL179" s="65"/>
      <c r="AM179" s="65"/>
      <c r="AN179" s="65"/>
      <c r="AO179" s="65"/>
      <c r="AP179" s="65"/>
      <c r="AQ179" s="65"/>
      <c r="AR179" s="65"/>
      <c r="AS179" s="66"/>
      <c r="AU179" s="65"/>
      <c r="AV179" s="65"/>
      <c r="AW179" s="65"/>
      <c r="AX179" s="65"/>
      <c r="AY179" s="65"/>
      <c r="AZ179" s="65"/>
      <c r="BA179" s="65"/>
      <c r="BB179" s="65"/>
      <c r="BC179" s="65"/>
      <c r="BD179" s="65"/>
      <c r="BE179" s="65"/>
      <c r="BF179" s="65"/>
      <c r="BG179" s="66"/>
      <c r="BI179" s="59"/>
    </row>
    <row r="180" spans="2:61" ht="15" customHeight="1">
      <c r="B180" s="60">
        <v>1</v>
      </c>
      <c r="C180" s="122" t="s">
        <v>53</v>
      </c>
      <c r="D180" s="56" t="s">
        <v>56</v>
      </c>
      <c r="E180" s="59">
        <f>R180+AF180+AS180+BG180</f>
        <v>0</v>
      </c>
      <c r="F180" s="57">
        <v>0</v>
      </c>
      <c r="G180" s="57">
        <v>0</v>
      </c>
      <c r="H180" s="57">
        <v>0</v>
      </c>
      <c r="I180" s="57">
        <v>0</v>
      </c>
      <c r="J180" s="57">
        <v>0</v>
      </c>
      <c r="K180" s="57">
        <v>0</v>
      </c>
      <c r="L180" s="57">
        <v>0</v>
      </c>
      <c r="M180" s="57">
        <v>0</v>
      </c>
      <c r="N180" s="57">
        <v>0</v>
      </c>
      <c r="O180" s="57">
        <v>0</v>
      </c>
      <c r="P180" s="57">
        <v>0</v>
      </c>
      <c r="Q180" s="57">
        <v>0</v>
      </c>
      <c r="R180" s="59">
        <f t="shared" ref="R180:R199" si="2457">SUM(F180:Q180)</f>
        <v>0</v>
      </c>
      <c r="T180" s="57">
        <v>0</v>
      </c>
      <c r="U180" s="57">
        <v>0</v>
      </c>
      <c r="V180" s="57">
        <v>0</v>
      </c>
      <c r="W180" s="57">
        <v>0</v>
      </c>
      <c r="X180" s="57">
        <v>0</v>
      </c>
      <c r="Y180" s="57">
        <v>0</v>
      </c>
      <c r="Z180" s="57">
        <v>0</v>
      </c>
      <c r="AA180" s="57">
        <v>0</v>
      </c>
      <c r="AB180" s="57">
        <v>0</v>
      </c>
      <c r="AC180" s="57">
        <v>0</v>
      </c>
      <c r="AD180" s="57">
        <v>0</v>
      </c>
      <c r="AE180" s="57">
        <v>0</v>
      </c>
      <c r="AF180" s="59">
        <f t="shared" ref="AF180:AF199" si="2458">SUM(T180:AE180)</f>
        <v>0</v>
      </c>
      <c r="AG180" s="57">
        <v>0</v>
      </c>
      <c r="AH180" s="57">
        <v>0</v>
      </c>
      <c r="AI180" s="57">
        <v>0</v>
      </c>
      <c r="AJ180" s="57">
        <v>0</v>
      </c>
      <c r="AK180" s="57">
        <v>0</v>
      </c>
      <c r="AL180" s="57">
        <v>0</v>
      </c>
      <c r="AM180" s="57">
        <v>0</v>
      </c>
      <c r="AN180" s="57">
        <v>0</v>
      </c>
      <c r="AO180" s="57">
        <v>0</v>
      </c>
      <c r="AP180" s="57">
        <v>0</v>
      </c>
      <c r="AQ180" s="57">
        <v>0</v>
      </c>
      <c r="AR180" s="57">
        <v>0</v>
      </c>
      <c r="AS180" s="59">
        <f t="shared" ref="AS180:AS199" si="2459">SUM(AG180:AR180)</f>
        <v>0</v>
      </c>
      <c r="AU180" s="57">
        <v>0</v>
      </c>
      <c r="AV180" s="57">
        <v>0</v>
      </c>
      <c r="AW180" s="57">
        <v>0</v>
      </c>
      <c r="AX180" s="57">
        <v>0</v>
      </c>
      <c r="AY180" s="57">
        <v>0</v>
      </c>
      <c r="AZ180" s="57">
        <v>0</v>
      </c>
      <c r="BA180" s="57">
        <v>0</v>
      </c>
      <c r="BB180" s="57">
        <v>0</v>
      </c>
      <c r="BC180" s="57">
        <v>0</v>
      </c>
      <c r="BD180" s="57">
        <v>0</v>
      </c>
      <c r="BE180" s="57">
        <v>0</v>
      </c>
      <c r="BF180" s="57">
        <v>0</v>
      </c>
      <c r="BG180" s="59">
        <f t="shared" ref="BG180:BG199" si="2460">SUM(AU180:BF180)</f>
        <v>0</v>
      </c>
      <c r="BI180" s="59">
        <f>IF(ISERROR(VLOOKUP(D180,Start!$T$16:$U$24,2,FALSE)),0,(VLOOKUP(D180,Start!$T$16:$U$24,2,FALSE)))</f>
        <v>0</v>
      </c>
    </row>
    <row r="181" spans="2:61">
      <c r="B181" s="61"/>
      <c r="C181" s="123"/>
      <c r="D181" s="59" t="s">
        <v>55</v>
      </c>
      <c r="E181" s="59">
        <f t="shared" ref="E181:E199" si="2461">R181+AF181+AS181+BG181</f>
        <v>0</v>
      </c>
      <c r="F181" s="59">
        <f>F180*$BI180</f>
        <v>0</v>
      </c>
      <c r="G181" s="59">
        <f t="shared" ref="G181" si="2462">G180*$BI180</f>
        <v>0</v>
      </c>
      <c r="H181" s="59">
        <f t="shared" ref="H181" si="2463">H180*$BI180</f>
        <v>0</v>
      </c>
      <c r="I181" s="59">
        <f t="shared" ref="I181" si="2464">I180*$BI180</f>
        <v>0</v>
      </c>
      <c r="J181" s="59">
        <f t="shared" ref="J181" si="2465">J180*$BI180</f>
        <v>0</v>
      </c>
      <c r="K181" s="59">
        <f t="shared" ref="K181" si="2466">K180*$BI180</f>
        <v>0</v>
      </c>
      <c r="L181" s="59">
        <f t="shared" ref="L181" si="2467">L180*$BI180</f>
        <v>0</v>
      </c>
      <c r="M181" s="59">
        <f t="shared" ref="M181" si="2468">M180*$BI180</f>
        <v>0</v>
      </c>
      <c r="N181" s="59">
        <f t="shared" ref="N181" si="2469">N180*$BI180</f>
        <v>0</v>
      </c>
      <c r="O181" s="59">
        <f t="shared" ref="O181" si="2470">O180*$BI180</f>
        <v>0</v>
      </c>
      <c r="P181" s="59">
        <f t="shared" ref="P181" si="2471">P180*$BI180</f>
        <v>0</v>
      </c>
      <c r="Q181" s="59">
        <f t="shared" ref="Q181" si="2472">Q180*$BI180</f>
        <v>0</v>
      </c>
      <c r="R181" s="59">
        <f t="shared" si="2457"/>
        <v>0</v>
      </c>
      <c r="T181" s="59">
        <f>T180*$BI180</f>
        <v>0</v>
      </c>
      <c r="U181" s="59">
        <f t="shared" ref="U181:AE181" si="2473">U180*$BI180</f>
        <v>0</v>
      </c>
      <c r="V181" s="59">
        <f t="shared" si="2473"/>
        <v>0</v>
      </c>
      <c r="W181" s="59">
        <f t="shared" si="2473"/>
        <v>0</v>
      </c>
      <c r="X181" s="59">
        <f t="shared" si="2473"/>
        <v>0</v>
      </c>
      <c r="Y181" s="59">
        <f t="shared" si="2473"/>
        <v>0</v>
      </c>
      <c r="Z181" s="59">
        <f t="shared" si="2473"/>
        <v>0</v>
      </c>
      <c r="AA181" s="59">
        <f t="shared" si="2473"/>
        <v>0</v>
      </c>
      <c r="AB181" s="59">
        <f t="shared" si="2473"/>
        <v>0</v>
      </c>
      <c r="AC181" s="59">
        <f t="shared" si="2473"/>
        <v>0</v>
      </c>
      <c r="AD181" s="59">
        <f t="shared" si="2473"/>
        <v>0</v>
      </c>
      <c r="AE181" s="59">
        <f t="shared" si="2473"/>
        <v>0</v>
      </c>
      <c r="AF181" s="59">
        <f t="shared" si="2458"/>
        <v>0</v>
      </c>
      <c r="AG181" s="59">
        <f>AG180*$BI180</f>
        <v>0</v>
      </c>
      <c r="AH181" s="59">
        <f t="shared" ref="AH181" si="2474">AH180*$BI180</f>
        <v>0</v>
      </c>
      <c r="AI181" s="59">
        <f t="shared" ref="AI181" si="2475">AI180*$BI180</f>
        <v>0</v>
      </c>
      <c r="AJ181" s="59">
        <f t="shared" ref="AJ181" si="2476">AJ180*$BI180</f>
        <v>0</v>
      </c>
      <c r="AK181" s="59">
        <f t="shared" ref="AK181" si="2477">AK180*$BI180</f>
        <v>0</v>
      </c>
      <c r="AL181" s="59">
        <f t="shared" ref="AL181" si="2478">AL180*$BI180</f>
        <v>0</v>
      </c>
      <c r="AM181" s="59">
        <f t="shared" ref="AM181" si="2479">AM180*$BI180</f>
        <v>0</v>
      </c>
      <c r="AN181" s="59">
        <f t="shared" ref="AN181" si="2480">AN180*$BI180</f>
        <v>0</v>
      </c>
      <c r="AO181" s="59">
        <f t="shared" ref="AO181" si="2481">AO180*$BI180</f>
        <v>0</v>
      </c>
      <c r="AP181" s="59">
        <f t="shared" ref="AP181" si="2482">AP180*$BI180</f>
        <v>0</v>
      </c>
      <c r="AQ181" s="59">
        <f t="shared" ref="AQ181" si="2483">AQ180*$BI180</f>
        <v>0</v>
      </c>
      <c r="AR181" s="59">
        <f t="shared" ref="AR181" si="2484">AR180*$BI180</f>
        <v>0</v>
      </c>
      <c r="AS181" s="59">
        <f t="shared" si="2459"/>
        <v>0</v>
      </c>
      <c r="AU181" s="59">
        <f>AU180*$BI180</f>
        <v>0</v>
      </c>
      <c r="AV181" s="59">
        <f t="shared" ref="AV181" si="2485">AV180*$BI180</f>
        <v>0</v>
      </c>
      <c r="AW181" s="59">
        <f t="shared" ref="AW181" si="2486">AW180*$BI180</f>
        <v>0</v>
      </c>
      <c r="AX181" s="59">
        <f t="shared" ref="AX181" si="2487">AX180*$BI180</f>
        <v>0</v>
      </c>
      <c r="AY181" s="59">
        <f t="shared" ref="AY181" si="2488">AY180*$BI180</f>
        <v>0</v>
      </c>
      <c r="AZ181" s="59">
        <f t="shared" ref="AZ181" si="2489">AZ180*$BI180</f>
        <v>0</v>
      </c>
      <c r="BA181" s="59">
        <f t="shared" ref="BA181" si="2490">BA180*$BI180</f>
        <v>0</v>
      </c>
      <c r="BB181" s="59">
        <f t="shared" ref="BB181" si="2491">BB180*$BI180</f>
        <v>0</v>
      </c>
      <c r="BC181" s="59">
        <f t="shared" ref="BC181" si="2492">BC180*$BI180</f>
        <v>0</v>
      </c>
      <c r="BD181" s="59">
        <f t="shared" ref="BD181" si="2493">BD180*$BI180</f>
        <v>0</v>
      </c>
      <c r="BE181" s="59">
        <f t="shared" ref="BE181" si="2494">BE180*$BI180</f>
        <v>0</v>
      </c>
      <c r="BF181" s="59">
        <f t="shared" ref="BF181" si="2495">BF180*$BI180</f>
        <v>0</v>
      </c>
      <c r="BG181" s="59">
        <f t="shared" si="2460"/>
        <v>0</v>
      </c>
      <c r="BI181" s="59"/>
    </row>
    <row r="182" spans="2:61" ht="15" customHeight="1">
      <c r="B182" s="60">
        <v>2</v>
      </c>
      <c r="C182" s="122"/>
      <c r="D182" s="56" t="s">
        <v>56</v>
      </c>
      <c r="E182" s="59">
        <f t="shared" si="2461"/>
        <v>0</v>
      </c>
      <c r="F182" s="57">
        <v>0</v>
      </c>
      <c r="G182" s="57">
        <v>0</v>
      </c>
      <c r="H182" s="57">
        <v>0</v>
      </c>
      <c r="I182" s="57">
        <v>0</v>
      </c>
      <c r="J182" s="57">
        <v>0</v>
      </c>
      <c r="K182" s="57">
        <v>0</v>
      </c>
      <c r="L182" s="57">
        <v>0</v>
      </c>
      <c r="M182" s="57">
        <v>0</v>
      </c>
      <c r="N182" s="57">
        <v>0</v>
      </c>
      <c r="O182" s="57">
        <v>0</v>
      </c>
      <c r="P182" s="57">
        <v>0</v>
      </c>
      <c r="Q182" s="57">
        <v>0</v>
      </c>
      <c r="R182" s="59">
        <f t="shared" si="2457"/>
        <v>0</v>
      </c>
      <c r="T182" s="57">
        <v>0</v>
      </c>
      <c r="U182" s="57">
        <v>0</v>
      </c>
      <c r="V182" s="57">
        <v>0</v>
      </c>
      <c r="W182" s="57">
        <v>0</v>
      </c>
      <c r="X182" s="57">
        <v>0</v>
      </c>
      <c r="Y182" s="57">
        <v>0</v>
      </c>
      <c r="Z182" s="57">
        <v>0</v>
      </c>
      <c r="AA182" s="57">
        <v>0</v>
      </c>
      <c r="AB182" s="57">
        <v>0</v>
      </c>
      <c r="AC182" s="57">
        <v>0</v>
      </c>
      <c r="AD182" s="57">
        <v>0</v>
      </c>
      <c r="AE182" s="57">
        <v>0</v>
      </c>
      <c r="AF182" s="59">
        <f t="shared" si="2458"/>
        <v>0</v>
      </c>
      <c r="AG182" s="57">
        <v>0</v>
      </c>
      <c r="AH182" s="57">
        <v>0</v>
      </c>
      <c r="AI182" s="57">
        <v>0</v>
      </c>
      <c r="AJ182" s="57">
        <v>0</v>
      </c>
      <c r="AK182" s="57">
        <v>0</v>
      </c>
      <c r="AL182" s="57">
        <v>0</v>
      </c>
      <c r="AM182" s="57">
        <v>0</v>
      </c>
      <c r="AN182" s="57">
        <v>0</v>
      </c>
      <c r="AO182" s="57">
        <v>0</v>
      </c>
      <c r="AP182" s="57">
        <v>0</v>
      </c>
      <c r="AQ182" s="57">
        <v>0</v>
      </c>
      <c r="AR182" s="57">
        <v>0</v>
      </c>
      <c r="AS182" s="59">
        <f t="shared" si="2459"/>
        <v>0</v>
      </c>
      <c r="AU182" s="57">
        <v>0</v>
      </c>
      <c r="AV182" s="57">
        <v>0</v>
      </c>
      <c r="AW182" s="57">
        <v>0</v>
      </c>
      <c r="AX182" s="57">
        <v>0</v>
      </c>
      <c r="AY182" s="57">
        <v>0</v>
      </c>
      <c r="AZ182" s="57">
        <v>0</v>
      </c>
      <c r="BA182" s="57">
        <v>0</v>
      </c>
      <c r="BB182" s="57">
        <v>0</v>
      </c>
      <c r="BC182" s="57">
        <v>0</v>
      </c>
      <c r="BD182" s="57">
        <v>0</v>
      </c>
      <c r="BE182" s="57">
        <v>0</v>
      </c>
      <c r="BF182" s="57">
        <v>0</v>
      </c>
      <c r="BG182" s="59">
        <f t="shared" si="2460"/>
        <v>0</v>
      </c>
      <c r="BI182" s="59">
        <f>IF(ISERROR(VLOOKUP(D182,Start!$T$16:$U$24,2,FALSE)),0,(VLOOKUP(D182,Start!$T$16:$U$24,2,FALSE)))</f>
        <v>0</v>
      </c>
    </row>
    <row r="183" spans="2:61">
      <c r="B183" s="61"/>
      <c r="C183" s="123"/>
      <c r="D183" s="59" t="s">
        <v>55</v>
      </c>
      <c r="E183" s="59">
        <f t="shared" si="2461"/>
        <v>0</v>
      </c>
      <c r="F183" s="59">
        <f>F182*$BI182</f>
        <v>0</v>
      </c>
      <c r="G183" s="59">
        <f t="shared" ref="G183" si="2496">G182*$BI182</f>
        <v>0</v>
      </c>
      <c r="H183" s="59">
        <f t="shared" ref="H183" si="2497">H182*$BI182</f>
        <v>0</v>
      </c>
      <c r="I183" s="59">
        <f t="shared" ref="I183" si="2498">I182*$BI182</f>
        <v>0</v>
      </c>
      <c r="J183" s="59">
        <f t="shared" ref="J183" si="2499">J182*$BI182</f>
        <v>0</v>
      </c>
      <c r="K183" s="59">
        <f t="shared" ref="K183" si="2500">K182*$BI182</f>
        <v>0</v>
      </c>
      <c r="L183" s="59">
        <f t="shared" ref="L183" si="2501">L182*$BI182</f>
        <v>0</v>
      </c>
      <c r="M183" s="59">
        <f t="shared" ref="M183" si="2502">M182*$BI182</f>
        <v>0</v>
      </c>
      <c r="N183" s="59">
        <f t="shared" ref="N183" si="2503">N182*$BI182</f>
        <v>0</v>
      </c>
      <c r="O183" s="59">
        <f t="shared" ref="O183" si="2504">O182*$BI182</f>
        <v>0</v>
      </c>
      <c r="P183" s="59">
        <f t="shared" ref="P183" si="2505">P182*$BI182</f>
        <v>0</v>
      </c>
      <c r="Q183" s="59">
        <f t="shared" ref="Q183" si="2506">Q182*$BI182</f>
        <v>0</v>
      </c>
      <c r="R183" s="59">
        <f t="shared" si="2457"/>
        <v>0</v>
      </c>
      <c r="T183" s="59">
        <f>T182*$BI182</f>
        <v>0</v>
      </c>
      <c r="U183" s="59">
        <f t="shared" ref="U183:AE183" si="2507">U182*$BI182</f>
        <v>0</v>
      </c>
      <c r="V183" s="59">
        <f t="shared" si="2507"/>
        <v>0</v>
      </c>
      <c r="W183" s="59">
        <f t="shared" si="2507"/>
        <v>0</v>
      </c>
      <c r="X183" s="59">
        <f t="shared" si="2507"/>
        <v>0</v>
      </c>
      <c r="Y183" s="59">
        <f t="shared" si="2507"/>
        <v>0</v>
      </c>
      <c r="Z183" s="59">
        <f t="shared" si="2507"/>
        <v>0</v>
      </c>
      <c r="AA183" s="59">
        <f t="shared" si="2507"/>
        <v>0</v>
      </c>
      <c r="AB183" s="59">
        <f t="shared" si="2507"/>
        <v>0</v>
      </c>
      <c r="AC183" s="59">
        <f t="shared" si="2507"/>
        <v>0</v>
      </c>
      <c r="AD183" s="59">
        <f t="shared" si="2507"/>
        <v>0</v>
      </c>
      <c r="AE183" s="59">
        <f t="shared" si="2507"/>
        <v>0</v>
      </c>
      <c r="AF183" s="59">
        <f t="shared" si="2458"/>
        <v>0</v>
      </c>
      <c r="AG183" s="59">
        <f>AG182*$BI182</f>
        <v>0</v>
      </c>
      <c r="AH183" s="59">
        <f t="shared" ref="AH183" si="2508">AH182*$BI182</f>
        <v>0</v>
      </c>
      <c r="AI183" s="59">
        <f t="shared" ref="AI183" si="2509">AI182*$BI182</f>
        <v>0</v>
      </c>
      <c r="AJ183" s="59">
        <f t="shared" ref="AJ183" si="2510">AJ182*$BI182</f>
        <v>0</v>
      </c>
      <c r="AK183" s="59">
        <f t="shared" ref="AK183" si="2511">AK182*$BI182</f>
        <v>0</v>
      </c>
      <c r="AL183" s="59">
        <f t="shared" ref="AL183" si="2512">AL182*$BI182</f>
        <v>0</v>
      </c>
      <c r="AM183" s="59">
        <f t="shared" ref="AM183" si="2513">AM182*$BI182</f>
        <v>0</v>
      </c>
      <c r="AN183" s="59">
        <f t="shared" ref="AN183" si="2514">AN182*$BI182</f>
        <v>0</v>
      </c>
      <c r="AO183" s="59">
        <f t="shared" ref="AO183" si="2515">AO182*$BI182</f>
        <v>0</v>
      </c>
      <c r="AP183" s="59">
        <f t="shared" ref="AP183" si="2516">AP182*$BI182</f>
        <v>0</v>
      </c>
      <c r="AQ183" s="59">
        <f t="shared" ref="AQ183" si="2517">AQ182*$BI182</f>
        <v>0</v>
      </c>
      <c r="AR183" s="59">
        <f t="shared" ref="AR183" si="2518">AR182*$BI182</f>
        <v>0</v>
      </c>
      <c r="AS183" s="59">
        <f t="shared" si="2459"/>
        <v>0</v>
      </c>
      <c r="AU183" s="59">
        <f>AU182*$BI182</f>
        <v>0</v>
      </c>
      <c r="AV183" s="59">
        <f t="shared" ref="AV183" si="2519">AV182*$BI182</f>
        <v>0</v>
      </c>
      <c r="AW183" s="59">
        <f t="shared" ref="AW183" si="2520">AW182*$BI182</f>
        <v>0</v>
      </c>
      <c r="AX183" s="59">
        <f t="shared" ref="AX183" si="2521">AX182*$BI182</f>
        <v>0</v>
      </c>
      <c r="AY183" s="59">
        <f t="shared" ref="AY183" si="2522">AY182*$BI182</f>
        <v>0</v>
      </c>
      <c r="AZ183" s="59">
        <f t="shared" ref="AZ183" si="2523">AZ182*$BI182</f>
        <v>0</v>
      </c>
      <c r="BA183" s="59">
        <f t="shared" ref="BA183" si="2524">BA182*$BI182</f>
        <v>0</v>
      </c>
      <c r="BB183" s="59">
        <f t="shared" ref="BB183" si="2525">BB182*$BI182</f>
        <v>0</v>
      </c>
      <c r="BC183" s="59">
        <f t="shared" ref="BC183" si="2526">BC182*$BI182</f>
        <v>0</v>
      </c>
      <c r="BD183" s="59">
        <f t="shared" ref="BD183" si="2527">BD182*$BI182</f>
        <v>0</v>
      </c>
      <c r="BE183" s="59">
        <f t="shared" ref="BE183" si="2528">BE182*$BI182</f>
        <v>0</v>
      </c>
      <c r="BF183" s="59">
        <f t="shared" ref="BF183" si="2529">BF182*$BI182</f>
        <v>0</v>
      </c>
      <c r="BG183" s="59">
        <f t="shared" si="2460"/>
        <v>0</v>
      </c>
      <c r="BI183" s="59"/>
    </row>
    <row r="184" spans="2:61" ht="15" customHeight="1">
      <c r="B184" s="60">
        <v>3</v>
      </c>
      <c r="C184" s="122"/>
      <c r="D184" s="56" t="s">
        <v>56</v>
      </c>
      <c r="E184" s="59">
        <f t="shared" si="2461"/>
        <v>0</v>
      </c>
      <c r="F184" s="57">
        <v>0</v>
      </c>
      <c r="G184" s="57">
        <v>0</v>
      </c>
      <c r="H184" s="57">
        <v>0</v>
      </c>
      <c r="I184" s="57">
        <v>0</v>
      </c>
      <c r="J184" s="57">
        <v>0</v>
      </c>
      <c r="K184" s="57">
        <v>0</v>
      </c>
      <c r="L184" s="57">
        <v>0</v>
      </c>
      <c r="M184" s="57">
        <v>0</v>
      </c>
      <c r="N184" s="57">
        <v>0</v>
      </c>
      <c r="O184" s="57">
        <v>0</v>
      </c>
      <c r="P184" s="57">
        <v>0</v>
      </c>
      <c r="Q184" s="57">
        <v>0</v>
      </c>
      <c r="R184" s="59">
        <f t="shared" si="2457"/>
        <v>0</v>
      </c>
      <c r="T184" s="57">
        <v>0</v>
      </c>
      <c r="U184" s="57">
        <v>0</v>
      </c>
      <c r="V184" s="57">
        <v>0</v>
      </c>
      <c r="W184" s="57">
        <v>0</v>
      </c>
      <c r="X184" s="57">
        <v>0</v>
      </c>
      <c r="Y184" s="57">
        <v>0</v>
      </c>
      <c r="Z184" s="57">
        <v>0</v>
      </c>
      <c r="AA184" s="57">
        <v>0</v>
      </c>
      <c r="AB184" s="57">
        <v>0</v>
      </c>
      <c r="AC184" s="57">
        <v>0</v>
      </c>
      <c r="AD184" s="57">
        <v>0</v>
      </c>
      <c r="AE184" s="57">
        <v>0</v>
      </c>
      <c r="AF184" s="59">
        <f t="shared" si="2458"/>
        <v>0</v>
      </c>
      <c r="AG184" s="57">
        <v>0</v>
      </c>
      <c r="AH184" s="57">
        <v>0</v>
      </c>
      <c r="AI184" s="57">
        <v>0</v>
      </c>
      <c r="AJ184" s="57">
        <v>0</v>
      </c>
      <c r="AK184" s="57">
        <v>0</v>
      </c>
      <c r="AL184" s="57">
        <v>0</v>
      </c>
      <c r="AM184" s="57">
        <v>0</v>
      </c>
      <c r="AN184" s="57">
        <v>0</v>
      </c>
      <c r="AO184" s="57">
        <v>0</v>
      </c>
      <c r="AP184" s="57">
        <v>0</v>
      </c>
      <c r="AQ184" s="57">
        <v>0</v>
      </c>
      <c r="AR184" s="57">
        <v>0</v>
      </c>
      <c r="AS184" s="59">
        <f t="shared" si="2459"/>
        <v>0</v>
      </c>
      <c r="AU184" s="57">
        <v>0</v>
      </c>
      <c r="AV184" s="57">
        <v>0</v>
      </c>
      <c r="AW184" s="57">
        <v>0</v>
      </c>
      <c r="AX184" s="57">
        <v>0</v>
      </c>
      <c r="AY184" s="57">
        <v>0</v>
      </c>
      <c r="AZ184" s="57">
        <v>0</v>
      </c>
      <c r="BA184" s="57">
        <v>0</v>
      </c>
      <c r="BB184" s="57">
        <v>0</v>
      </c>
      <c r="BC184" s="57">
        <v>0</v>
      </c>
      <c r="BD184" s="57">
        <v>0</v>
      </c>
      <c r="BE184" s="57">
        <v>0</v>
      </c>
      <c r="BF184" s="57">
        <v>0</v>
      </c>
      <c r="BG184" s="59">
        <f t="shared" si="2460"/>
        <v>0</v>
      </c>
      <c r="BI184" s="59">
        <f>IF(ISERROR(VLOOKUP(D184,Start!$T$16:$U$24,2,FALSE)),0,(VLOOKUP(D184,Start!$T$16:$U$24,2,FALSE)))</f>
        <v>0</v>
      </c>
    </row>
    <row r="185" spans="2:61">
      <c r="B185" s="61"/>
      <c r="C185" s="123"/>
      <c r="D185" s="59" t="s">
        <v>55</v>
      </c>
      <c r="E185" s="59">
        <f t="shared" si="2461"/>
        <v>0</v>
      </c>
      <c r="F185" s="59">
        <f>F184*$BI184</f>
        <v>0</v>
      </c>
      <c r="G185" s="59">
        <f t="shared" ref="G185" si="2530">G184*$BI184</f>
        <v>0</v>
      </c>
      <c r="H185" s="59">
        <f t="shared" ref="H185" si="2531">H184*$BI184</f>
        <v>0</v>
      </c>
      <c r="I185" s="59">
        <f t="shared" ref="I185" si="2532">I184*$BI184</f>
        <v>0</v>
      </c>
      <c r="J185" s="59">
        <f t="shared" ref="J185" si="2533">J184*$BI184</f>
        <v>0</v>
      </c>
      <c r="K185" s="59">
        <f t="shared" ref="K185" si="2534">K184*$BI184</f>
        <v>0</v>
      </c>
      <c r="L185" s="59">
        <f t="shared" ref="L185" si="2535">L184*$BI184</f>
        <v>0</v>
      </c>
      <c r="M185" s="59">
        <f t="shared" ref="M185" si="2536">M184*$BI184</f>
        <v>0</v>
      </c>
      <c r="N185" s="59">
        <f t="shared" ref="N185" si="2537">N184*$BI184</f>
        <v>0</v>
      </c>
      <c r="O185" s="59">
        <f t="shared" ref="O185" si="2538">O184*$BI184</f>
        <v>0</v>
      </c>
      <c r="P185" s="59">
        <f t="shared" ref="P185" si="2539">P184*$BI184</f>
        <v>0</v>
      </c>
      <c r="Q185" s="59">
        <f t="shared" ref="Q185" si="2540">Q184*$BI184</f>
        <v>0</v>
      </c>
      <c r="R185" s="59">
        <f t="shared" si="2457"/>
        <v>0</v>
      </c>
      <c r="T185" s="59">
        <f>T184*$BI184</f>
        <v>0</v>
      </c>
      <c r="U185" s="59">
        <f t="shared" ref="U185:AE185" si="2541">U184*$BI184</f>
        <v>0</v>
      </c>
      <c r="V185" s="59">
        <f t="shared" si="2541"/>
        <v>0</v>
      </c>
      <c r="W185" s="59">
        <f t="shared" si="2541"/>
        <v>0</v>
      </c>
      <c r="X185" s="59">
        <f t="shared" si="2541"/>
        <v>0</v>
      </c>
      <c r="Y185" s="59">
        <f t="shared" si="2541"/>
        <v>0</v>
      </c>
      <c r="Z185" s="59">
        <f t="shared" si="2541"/>
        <v>0</v>
      </c>
      <c r="AA185" s="59">
        <f t="shared" si="2541"/>
        <v>0</v>
      </c>
      <c r="AB185" s="59">
        <f t="shared" si="2541"/>
        <v>0</v>
      </c>
      <c r="AC185" s="59">
        <f t="shared" si="2541"/>
        <v>0</v>
      </c>
      <c r="AD185" s="59">
        <f t="shared" si="2541"/>
        <v>0</v>
      </c>
      <c r="AE185" s="59">
        <f t="shared" si="2541"/>
        <v>0</v>
      </c>
      <c r="AF185" s="59">
        <f t="shared" si="2458"/>
        <v>0</v>
      </c>
      <c r="AG185" s="59">
        <f>AG184*$BI184</f>
        <v>0</v>
      </c>
      <c r="AH185" s="59">
        <f t="shared" ref="AH185" si="2542">AH184*$BI184</f>
        <v>0</v>
      </c>
      <c r="AI185" s="59">
        <f t="shared" ref="AI185" si="2543">AI184*$BI184</f>
        <v>0</v>
      </c>
      <c r="AJ185" s="59">
        <f t="shared" ref="AJ185" si="2544">AJ184*$BI184</f>
        <v>0</v>
      </c>
      <c r="AK185" s="59">
        <f t="shared" ref="AK185" si="2545">AK184*$BI184</f>
        <v>0</v>
      </c>
      <c r="AL185" s="59">
        <f t="shared" ref="AL185" si="2546">AL184*$BI184</f>
        <v>0</v>
      </c>
      <c r="AM185" s="59">
        <f t="shared" ref="AM185" si="2547">AM184*$BI184</f>
        <v>0</v>
      </c>
      <c r="AN185" s="59">
        <f t="shared" ref="AN185" si="2548">AN184*$BI184</f>
        <v>0</v>
      </c>
      <c r="AO185" s="59">
        <f t="shared" ref="AO185" si="2549">AO184*$BI184</f>
        <v>0</v>
      </c>
      <c r="AP185" s="59">
        <f t="shared" ref="AP185" si="2550">AP184*$BI184</f>
        <v>0</v>
      </c>
      <c r="AQ185" s="59">
        <f t="shared" ref="AQ185" si="2551">AQ184*$BI184</f>
        <v>0</v>
      </c>
      <c r="AR185" s="59">
        <f t="shared" ref="AR185" si="2552">AR184*$BI184</f>
        <v>0</v>
      </c>
      <c r="AS185" s="59">
        <f t="shared" si="2459"/>
        <v>0</v>
      </c>
      <c r="AU185" s="59">
        <f>AU184*$BI184</f>
        <v>0</v>
      </c>
      <c r="AV185" s="59">
        <f t="shared" ref="AV185" si="2553">AV184*$BI184</f>
        <v>0</v>
      </c>
      <c r="AW185" s="59">
        <f t="shared" ref="AW185" si="2554">AW184*$BI184</f>
        <v>0</v>
      </c>
      <c r="AX185" s="59">
        <f t="shared" ref="AX185" si="2555">AX184*$BI184</f>
        <v>0</v>
      </c>
      <c r="AY185" s="59">
        <f t="shared" ref="AY185" si="2556">AY184*$BI184</f>
        <v>0</v>
      </c>
      <c r="AZ185" s="59">
        <f t="shared" ref="AZ185" si="2557">AZ184*$BI184</f>
        <v>0</v>
      </c>
      <c r="BA185" s="59">
        <f t="shared" ref="BA185" si="2558">BA184*$BI184</f>
        <v>0</v>
      </c>
      <c r="BB185" s="59">
        <f t="shared" ref="BB185" si="2559">BB184*$BI184</f>
        <v>0</v>
      </c>
      <c r="BC185" s="59">
        <f t="shared" ref="BC185" si="2560">BC184*$BI184</f>
        <v>0</v>
      </c>
      <c r="BD185" s="59">
        <f t="shared" ref="BD185" si="2561">BD184*$BI184</f>
        <v>0</v>
      </c>
      <c r="BE185" s="59">
        <f t="shared" ref="BE185" si="2562">BE184*$BI184</f>
        <v>0</v>
      </c>
      <c r="BF185" s="59">
        <f t="shared" ref="BF185" si="2563">BF184*$BI184</f>
        <v>0</v>
      </c>
      <c r="BG185" s="59">
        <f t="shared" si="2460"/>
        <v>0</v>
      </c>
      <c r="BI185" s="59"/>
    </row>
    <row r="186" spans="2:61" ht="15" customHeight="1">
      <c r="B186" s="60">
        <v>4</v>
      </c>
      <c r="C186" s="122"/>
      <c r="D186" s="56" t="s">
        <v>56</v>
      </c>
      <c r="E186" s="59">
        <f t="shared" si="2461"/>
        <v>0</v>
      </c>
      <c r="F186" s="57">
        <v>0</v>
      </c>
      <c r="G186" s="57">
        <v>0</v>
      </c>
      <c r="H186" s="57">
        <v>0</v>
      </c>
      <c r="I186" s="57">
        <v>0</v>
      </c>
      <c r="J186" s="57">
        <v>0</v>
      </c>
      <c r="K186" s="57">
        <v>0</v>
      </c>
      <c r="L186" s="57">
        <v>0</v>
      </c>
      <c r="M186" s="57">
        <v>0</v>
      </c>
      <c r="N186" s="57">
        <v>0</v>
      </c>
      <c r="O186" s="57">
        <v>0</v>
      </c>
      <c r="P186" s="57">
        <v>0</v>
      </c>
      <c r="Q186" s="57">
        <v>0</v>
      </c>
      <c r="R186" s="59">
        <f t="shared" si="2457"/>
        <v>0</v>
      </c>
      <c r="T186" s="57">
        <v>0</v>
      </c>
      <c r="U186" s="57">
        <v>0</v>
      </c>
      <c r="V186" s="57">
        <v>0</v>
      </c>
      <c r="W186" s="57">
        <v>0</v>
      </c>
      <c r="X186" s="57">
        <v>0</v>
      </c>
      <c r="Y186" s="57">
        <v>0</v>
      </c>
      <c r="Z186" s="57">
        <v>0</v>
      </c>
      <c r="AA186" s="57">
        <v>0</v>
      </c>
      <c r="AB186" s="57">
        <v>0</v>
      </c>
      <c r="AC186" s="57">
        <v>0</v>
      </c>
      <c r="AD186" s="57">
        <v>0</v>
      </c>
      <c r="AE186" s="57">
        <v>0</v>
      </c>
      <c r="AF186" s="59">
        <f t="shared" si="2458"/>
        <v>0</v>
      </c>
      <c r="AG186" s="57">
        <v>0</v>
      </c>
      <c r="AH186" s="57">
        <v>0</v>
      </c>
      <c r="AI186" s="57">
        <v>0</v>
      </c>
      <c r="AJ186" s="57">
        <v>0</v>
      </c>
      <c r="AK186" s="57">
        <v>0</v>
      </c>
      <c r="AL186" s="57">
        <v>0</v>
      </c>
      <c r="AM186" s="57">
        <v>0</v>
      </c>
      <c r="AN186" s="57">
        <v>0</v>
      </c>
      <c r="AO186" s="57">
        <v>0</v>
      </c>
      <c r="AP186" s="57">
        <v>0</v>
      </c>
      <c r="AQ186" s="57">
        <v>0</v>
      </c>
      <c r="AR186" s="57">
        <v>0</v>
      </c>
      <c r="AS186" s="59">
        <f t="shared" si="2459"/>
        <v>0</v>
      </c>
      <c r="AU186" s="57">
        <v>0</v>
      </c>
      <c r="AV186" s="57">
        <v>0</v>
      </c>
      <c r="AW186" s="57">
        <v>0</v>
      </c>
      <c r="AX186" s="57">
        <v>0</v>
      </c>
      <c r="AY186" s="57">
        <v>0</v>
      </c>
      <c r="AZ186" s="57">
        <v>0</v>
      </c>
      <c r="BA186" s="57">
        <v>0</v>
      </c>
      <c r="BB186" s="57">
        <v>0</v>
      </c>
      <c r="BC186" s="57">
        <v>0</v>
      </c>
      <c r="BD186" s="57">
        <v>0</v>
      </c>
      <c r="BE186" s="57">
        <v>0</v>
      </c>
      <c r="BF186" s="57">
        <v>0</v>
      </c>
      <c r="BG186" s="59">
        <f t="shared" si="2460"/>
        <v>0</v>
      </c>
      <c r="BI186" s="59">
        <f>IF(ISERROR(VLOOKUP(D186,Start!$T$16:$U$24,2,FALSE)),0,(VLOOKUP(D186,Start!$T$16:$U$24,2,FALSE)))</f>
        <v>0</v>
      </c>
    </row>
    <row r="187" spans="2:61">
      <c r="B187" s="61"/>
      <c r="C187" s="123"/>
      <c r="D187" s="59" t="s">
        <v>55</v>
      </c>
      <c r="E187" s="59">
        <f t="shared" si="2461"/>
        <v>0</v>
      </c>
      <c r="F187" s="59">
        <f>F186*$BI186</f>
        <v>0</v>
      </c>
      <c r="G187" s="59">
        <f t="shared" ref="G187" si="2564">G186*$BI186</f>
        <v>0</v>
      </c>
      <c r="H187" s="59">
        <f t="shared" ref="H187" si="2565">H186*$BI186</f>
        <v>0</v>
      </c>
      <c r="I187" s="59">
        <f t="shared" ref="I187" si="2566">I186*$BI186</f>
        <v>0</v>
      </c>
      <c r="J187" s="59">
        <f t="shared" ref="J187" si="2567">J186*$BI186</f>
        <v>0</v>
      </c>
      <c r="K187" s="59">
        <f t="shared" ref="K187" si="2568">K186*$BI186</f>
        <v>0</v>
      </c>
      <c r="L187" s="59">
        <f t="shared" ref="L187" si="2569">L186*$BI186</f>
        <v>0</v>
      </c>
      <c r="M187" s="59">
        <f t="shared" ref="M187" si="2570">M186*$BI186</f>
        <v>0</v>
      </c>
      <c r="N187" s="59">
        <f t="shared" ref="N187" si="2571">N186*$BI186</f>
        <v>0</v>
      </c>
      <c r="O187" s="59">
        <f t="shared" ref="O187" si="2572">O186*$BI186</f>
        <v>0</v>
      </c>
      <c r="P187" s="59">
        <f t="shared" ref="P187" si="2573">P186*$BI186</f>
        <v>0</v>
      </c>
      <c r="Q187" s="59">
        <f t="shared" ref="Q187" si="2574">Q186*$BI186</f>
        <v>0</v>
      </c>
      <c r="R187" s="59">
        <f t="shared" si="2457"/>
        <v>0</v>
      </c>
      <c r="T187" s="59">
        <f>T186*$BI186</f>
        <v>0</v>
      </c>
      <c r="U187" s="59">
        <f t="shared" ref="U187:AE187" si="2575">U186*$BI186</f>
        <v>0</v>
      </c>
      <c r="V187" s="59">
        <f t="shared" si="2575"/>
        <v>0</v>
      </c>
      <c r="W187" s="59">
        <f t="shared" si="2575"/>
        <v>0</v>
      </c>
      <c r="X187" s="59">
        <f t="shared" si="2575"/>
        <v>0</v>
      </c>
      <c r="Y187" s="59">
        <f t="shared" si="2575"/>
        <v>0</v>
      </c>
      <c r="Z187" s="59">
        <f t="shared" si="2575"/>
        <v>0</v>
      </c>
      <c r="AA187" s="59">
        <f t="shared" si="2575"/>
        <v>0</v>
      </c>
      <c r="AB187" s="59">
        <f t="shared" si="2575"/>
        <v>0</v>
      </c>
      <c r="AC187" s="59">
        <f t="shared" si="2575"/>
        <v>0</v>
      </c>
      <c r="AD187" s="59">
        <f t="shared" si="2575"/>
        <v>0</v>
      </c>
      <c r="AE187" s="59">
        <f t="shared" si="2575"/>
        <v>0</v>
      </c>
      <c r="AF187" s="59">
        <f t="shared" si="2458"/>
        <v>0</v>
      </c>
      <c r="AG187" s="59">
        <f>AG186*$BI186</f>
        <v>0</v>
      </c>
      <c r="AH187" s="59">
        <f t="shared" ref="AH187" si="2576">AH186*$BI186</f>
        <v>0</v>
      </c>
      <c r="AI187" s="59">
        <f t="shared" ref="AI187" si="2577">AI186*$BI186</f>
        <v>0</v>
      </c>
      <c r="AJ187" s="59">
        <f t="shared" ref="AJ187" si="2578">AJ186*$BI186</f>
        <v>0</v>
      </c>
      <c r="AK187" s="59">
        <f t="shared" ref="AK187" si="2579">AK186*$BI186</f>
        <v>0</v>
      </c>
      <c r="AL187" s="59">
        <f t="shared" ref="AL187" si="2580">AL186*$BI186</f>
        <v>0</v>
      </c>
      <c r="AM187" s="59">
        <f t="shared" ref="AM187" si="2581">AM186*$BI186</f>
        <v>0</v>
      </c>
      <c r="AN187" s="59">
        <f t="shared" ref="AN187" si="2582">AN186*$BI186</f>
        <v>0</v>
      </c>
      <c r="AO187" s="59">
        <f t="shared" ref="AO187" si="2583">AO186*$BI186</f>
        <v>0</v>
      </c>
      <c r="AP187" s="59">
        <f t="shared" ref="AP187" si="2584">AP186*$BI186</f>
        <v>0</v>
      </c>
      <c r="AQ187" s="59">
        <f t="shared" ref="AQ187" si="2585">AQ186*$BI186</f>
        <v>0</v>
      </c>
      <c r="AR187" s="59">
        <f t="shared" ref="AR187" si="2586">AR186*$BI186</f>
        <v>0</v>
      </c>
      <c r="AS187" s="59">
        <f t="shared" si="2459"/>
        <v>0</v>
      </c>
      <c r="AU187" s="59">
        <f>AU186*$BI186</f>
        <v>0</v>
      </c>
      <c r="AV187" s="59">
        <f t="shared" ref="AV187" si="2587">AV186*$BI186</f>
        <v>0</v>
      </c>
      <c r="AW187" s="59">
        <f t="shared" ref="AW187" si="2588">AW186*$BI186</f>
        <v>0</v>
      </c>
      <c r="AX187" s="59">
        <f t="shared" ref="AX187" si="2589">AX186*$BI186</f>
        <v>0</v>
      </c>
      <c r="AY187" s="59">
        <f t="shared" ref="AY187" si="2590">AY186*$BI186</f>
        <v>0</v>
      </c>
      <c r="AZ187" s="59">
        <f t="shared" ref="AZ187" si="2591">AZ186*$BI186</f>
        <v>0</v>
      </c>
      <c r="BA187" s="59">
        <f t="shared" ref="BA187" si="2592">BA186*$BI186</f>
        <v>0</v>
      </c>
      <c r="BB187" s="59">
        <f t="shared" ref="BB187" si="2593">BB186*$BI186</f>
        <v>0</v>
      </c>
      <c r="BC187" s="59">
        <f t="shared" ref="BC187" si="2594">BC186*$BI186</f>
        <v>0</v>
      </c>
      <c r="BD187" s="59">
        <f t="shared" ref="BD187" si="2595">BD186*$BI186</f>
        <v>0</v>
      </c>
      <c r="BE187" s="59">
        <f t="shared" ref="BE187" si="2596">BE186*$BI186</f>
        <v>0</v>
      </c>
      <c r="BF187" s="59">
        <f t="shared" ref="BF187" si="2597">BF186*$BI186</f>
        <v>0</v>
      </c>
      <c r="BG187" s="59">
        <f t="shared" si="2460"/>
        <v>0</v>
      </c>
      <c r="BI187" s="59"/>
    </row>
    <row r="188" spans="2:61" ht="15" customHeight="1">
      <c r="B188" s="60">
        <v>5</v>
      </c>
      <c r="C188" s="122"/>
      <c r="D188" s="56" t="s">
        <v>56</v>
      </c>
      <c r="E188" s="59">
        <f t="shared" si="2461"/>
        <v>0</v>
      </c>
      <c r="F188" s="57">
        <v>0</v>
      </c>
      <c r="G188" s="57">
        <v>0</v>
      </c>
      <c r="H188" s="57">
        <v>0</v>
      </c>
      <c r="I188" s="57">
        <v>0</v>
      </c>
      <c r="J188" s="57">
        <v>0</v>
      </c>
      <c r="K188" s="57">
        <v>0</v>
      </c>
      <c r="L188" s="57">
        <v>0</v>
      </c>
      <c r="M188" s="57">
        <v>0</v>
      </c>
      <c r="N188" s="57">
        <v>0</v>
      </c>
      <c r="O188" s="57">
        <v>0</v>
      </c>
      <c r="P188" s="57">
        <v>0</v>
      </c>
      <c r="Q188" s="57">
        <v>0</v>
      </c>
      <c r="R188" s="59">
        <f t="shared" si="2457"/>
        <v>0</v>
      </c>
      <c r="T188" s="57">
        <v>0</v>
      </c>
      <c r="U188" s="57">
        <v>0</v>
      </c>
      <c r="V188" s="57">
        <v>0</v>
      </c>
      <c r="W188" s="57">
        <v>0</v>
      </c>
      <c r="X188" s="57">
        <v>0</v>
      </c>
      <c r="Y188" s="57">
        <v>0</v>
      </c>
      <c r="Z188" s="57">
        <v>0</v>
      </c>
      <c r="AA188" s="57">
        <v>0</v>
      </c>
      <c r="AB188" s="57">
        <v>0</v>
      </c>
      <c r="AC188" s="57">
        <v>0</v>
      </c>
      <c r="AD188" s="57">
        <v>0</v>
      </c>
      <c r="AE188" s="57">
        <v>0</v>
      </c>
      <c r="AF188" s="59">
        <f t="shared" si="2458"/>
        <v>0</v>
      </c>
      <c r="AG188" s="57">
        <v>0</v>
      </c>
      <c r="AH188" s="57">
        <v>0</v>
      </c>
      <c r="AI188" s="57">
        <v>0</v>
      </c>
      <c r="AJ188" s="57">
        <v>0</v>
      </c>
      <c r="AK188" s="57">
        <v>0</v>
      </c>
      <c r="AL188" s="57">
        <v>0</v>
      </c>
      <c r="AM188" s="57">
        <v>0</v>
      </c>
      <c r="AN188" s="57">
        <v>0</v>
      </c>
      <c r="AO188" s="57">
        <v>0</v>
      </c>
      <c r="AP188" s="57">
        <v>0</v>
      </c>
      <c r="AQ188" s="57">
        <v>0</v>
      </c>
      <c r="AR188" s="57">
        <v>0</v>
      </c>
      <c r="AS188" s="59">
        <f t="shared" si="2459"/>
        <v>0</v>
      </c>
      <c r="AU188" s="57">
        <v>0</v>
      </c>
      <c r="AV188" s="57">
        <v>0</v>
      </c>
      <c r="AW188" s="57">
        <v>0</v>
      </c>
      <c r="AX188" s="57">
        <v>0</v>
      </c>
      <c r="AY188" s="57">
        <v>0</v>
      </c>
      <c r="AZ188" s="57">
        <v>0</v>
      </c>
      <c r="BA188" s="57">
        <v>0</v>
      </c>
      <c r="BB188" s="57">
        <v>0</v>
      </c>
      <c r="BC188" s="57">
        <v>0</v>
      </c>
      <c r="BD188" s="57">
        <v>0</v>
      </c>
      <c r="BE188" s="57">
        <v>0</v>
      </c>
      <c r="BF188" s="57">
        <v>0</v>
      </c>
      <c r="BG188" s="59">
        <f t="shared" si="2460"/>
        <v>0</v>
      </c>
      <c r="BI188" s="59">
        <f>IF(ISERROR(VLOOKUP(D188,Start!$T$16:$U$24,2,FALSE)),0,(VLOOKUP(D188,Start!$T$16:$U$24,2,FALSE)))</f>
        <v>0</v>
      </c>
    </row>
    <row r="189" spans="2:61">
      <c r="B189" s="61"/>
      <c r="C189" s="123"/>
      <c r="D189" s="59" t="s">
        <v>55</v>
      </c>
      <c r="E189" s="59">
        <f t="shared" si="2461"/>
        <v>0</v>
      </c>
      <c r="F189" s="59">
        <f>F188*$BI188</f>
        <v>0</v>
      </c>
      <c r="G189" s="59">
        <f t="shared" ref="G189" si="2598">G188*$BI188</f>
        <v>0</v>
      </c>
      <c r="H189" s="59">
        <f t="shared" ref="H189" si="2599">H188*$BI188</f>
        <v>0</v>
      </c>
      <c r="I189" s="59">
        <f t="shared" ref="I189" si="2600">I188*$BI188</f>
        <v>0</v>
      </c>
      <c r="J189" s="59">
        <f t="shared" ref="J189" si="2601">J188*$BI188</f>
        <v>0</v>
      </c>
      <c r="K189" s="59">
        <f t="shared" ref="K189" si="2602">K188*$BI188</f>
        <v>0</v>
      </c>
      <c r="L189" s="59">
        <f t="shared" ref="L189" si="2603">L188*$BI188</f>
        <v>0</v>
      </c>
      <c r="M189" s="59">
        <f t="shared" ref="M189" si="2604">M188*$BI188</f>
        <v>0</v>
      </c>
      <c r="N189" s="59">
        <f t="shared" ref="N189" si="2605">N188*$BI188</f>
        <v>0</v>
      </c>
      <c r="O189" s="59">
        <f t="shared" ref="O189" si="2606">O188*$BI188</f>
        <v>0</v>
      </c>
      <c r="P189" s="59">
        <f t="shared" ref="P189" si="2607">P188*$BI188</f>
        <v>0</v>
      </c>
      <c r="Q189" s="59">
        <f t="shared" ref="Q189" si="2608">Q188*$BI188</f>
        <v>0</v>
      </c>
      <c r="R189" s="59">
        <f t="shared" si="2457"/>
        <v>0</v>
      </c>
      <c r="T189" s="59">
        <f>T188*$BI188</f>
        <v>0</v>
      </c>
      <c r="U189" s="59">
        <f t="shared" ref="U189:AE189" si="2609">U188*$BI188</f>
        <v>0</v>
      </c>
      <c r="V189" s="59">
        <f t="shared" si="2609"/>
        <v>0</v>
      </c>
      <c r="W189" s="59">
        <f t="shared" si="2609"/>
        <v>0</v>
      </c>
      <c r="X189" s="59">
        <f t="shared" si="2609"/>
        <v>0</v>
      </c>
      <c r="Y189" s="59">
        <f t="shared" si="2609"/>
        <v>0</v>
      </c>
      <c r="Z189" s="59">
        <f t="shared" si="2609"/>
        <v>0</v>
      </c>
      <c r="AA189" s="59">
        <f t="shared" si="2609"/>
        <v>0</v>
      </c>
      <c r="AB189" s="59">
        <f t="shared" si="2609"/>
        <v>0</v>
      </c>
      <c r="AC189" s="59">
        <f t="shared" si="2609"/>
        <v>0</v>
      </c>
      <c r="AD189" s="59">
        <f t="shared" si="2609"/>
        <v>0</v>
      </c>
      <c r="AE189" s="59">
        <f t="shared" si="2609"/>
        <v>0</v>
      </c>
      <c r="AF189" s="59">
        <f t="shared" si="2458"/>
        <v>0</v>
      </c>
      <c r="AG189" s="59">
        <f>AG188*$BI188</f>
        <v>0</v>
      </c>
      <c r="AH189" s="59">
        <f t="shared" ref="AH189" si="2610">AH188*$BI188</f>
        <v>0</v>
      </c>
      <c r="AI189" s="59">
        <f t="shared" ref="AI189" si="2611">AI188*$BI188</f>
        <v>0</v>
      </c>
      <c r="AJ189" s="59">
        <f t="shared" ref="AJ189" si="2612">AJ188*$BI188</f>
        <v>0</v>
      </c>
      <c r="AK189" s="59">
        <f t="shared" ref="AK189" si="2613">AK188*$BI188</f>
        <v>0</v>
      </c>
      <c r="AL189" s="59">
        <f t="shared" ref="AL189" si="2614">AL188*$BI188</f>
        <v>0</v>
      </c>
      <c r="AM189" s="59">
        <f t="shared" ref="AM189" si="2615">AM188*$BI188</f>
        <v>0</v>
      </c>
      <c r="AN189" s="59">
        <f t="shared" ref="AN189" si="2616">AN188*$BI188</f>
        <v>0</v>
      </c>
      <c r="AO189" s="59">
        <f t="shared" ref="AO189" si="2617">AO188*$BI188</f>
        <v>0</v>
      </c>
      <c r="AP189" s="59">
        <f t="shared" ref="AP189" si="2618">AP188*$BI188</f>
        <v>0</v>
      </c>
      <c r="AQ189" s="59">
        <f t="shared" ref="AQ189" si="2619">AQ188*$BI188</f>
        <v>0</v>
      </c>
      <c r="AR189" s="59">
        <f t="shared" ref="AR189" si="2620">AR188*$BI188</f>
        <v>0</v>
      </c>
      <c r="AS189" s="59">
        <f t="shared" si="2459"/>
        <v>0</v>
      </c>
      <c r="AU189" s="59">
        <f>AU188*$BI188</f>
        <v>0</v>
      </c>
      <c r="AV189" s="59">
        <f t="shared" ref="AV189" si="2621">AV188*$BI188</f>
        <v>0</v>
      </c>
      <c r="AW189" s="59">
        <f t="shared" ref="AW189" si="2622">AW188*$BI188</f>
        <v>0</v>
      </c>
      <c r="AX189" s="59">
        <f t="shared" ref="AX189" si="2623">AX188*$BI188</f>
        <v>0</v>
      </c>
      <c r="AY189" s="59">
        <f t="shared" ref="AY189" si="2624">AY188*$BI188</f>
        <v>0</v>
      </c>
      <c r="AZ189" s="59">
        <f t="shared" ref="AZ189" si="2625">AZ188*$BI188</f>
        <v>0</v>
      </c>
      <c r="BA189" s="59">
        <f t="shared" ref="BA189" si="2626">BA188*$BI188</f>
        <v>0</v>
      </c>
      <c r="BB189" s="59">
        <f t="shared" ref="BB189" si="2627">BB188*$BI188</f>
        <v>0</v>
      </c>
      <c r="BC189" s="59">
        <f t="shared" ref="BC189" si="2628">BC188*$BI188</f>
        <v>0</v>
      </c>
      <c r="BD189" s="59">
        <f t="shared" ref="BD189" si="2629">BD188*$BI188</f>
        <v>0</v>
      </c>
      <c r="BE189" s="59">
        <f t="shared" ref="BE189" si="2630">BE188*$BI188</f>
        <v>0</v>
      </c>
      <c r="BF189" s="59">
        <f t="shared" ref="BF189" si="2631">BF188*$BI188</f>
        <v>0</v>
      </c>
      <c r="BG189" s="59">
        <f t="shared" si="2460"/>
        <v>0</v>
      </c>
      <c r="BI189" s="59"/>
    </row>
    <row r="190" spans="2:61" ht="15" customHeight="1">
      <c r="B190" s="60">
        <v>6</v>
      </c>
      <c r="C190" s="122"/>
      <c r="D190" s="56" t="s">
        <v>56</v>
      </c>
      <c r="E190" s="59">
        <f t="shared" si="2461"/>
        <v>0</v>
      </c>
      <c r="F190" s="57">
        <v>0</v>
      </c>
      <c r="G190" s="57">
        <v>0</v>
      </c>
      <c r="H190" s="57">
        <v>0</v>
      </c>
      <c r="I190" s="57">
        <v>0</v>
      </c>
      <c r="J190" s="57">
        <v>0</v>
      </c>
      <c r="K190" s="57">
        <v>0</v>
      </c>
      <c r="L190" s="57">
        <v>0</v>
      </c>
      <c r="M190" s="57">
        <v>0</v>
      </c>
      <c r="N190" s="57">
        <v>0</v>
      </c>
      <c r="O190" s="57">
        <v>0</v>
      </c>
      <c r="P190" s="57">
        <v>0</v>
      </c>
      <c r="Q190" s="57">
        <v>0</v>
      </c>
      <c r="R190" s="59">
        <f t="shared" si="2457"/>
        <v>0</v>
      </c>
      <c r="T190" s="57">
        <v>0</v>
      </c>
      <c r="U190" s="57">
        <v>0</v>
      </c>
      <c r="V190" s="57">
        <v>0</v>
      </c>
      <c r="W190" s="57">
        <v>0</v>
      </c>
      <c r="X190" s="57">
        <v>0</v>
      </c>
      <c r="Y190" s="57">
        <v>0</v>
      </c>
      <c r="Z190" s="57">
        <v>0</v>
      </c>
      <c r="AA190" s="57">
        <v>0</v>
      </c>
      <c r="AB190" s="57">
        <v>0</v>
      </c>
      <c r="AC190" s="57">
        <v>0</v>
      </c>
      <c r="AD190" s="57">
        <v>0</v>
      </c>
      <c r="AE190" s="57">
        <v>0</v>
      </c>
      <c r="AF190" s="59">
        <f t="shared" si="2458"/>
        <v>0</v>
      </c>
      <c r="AG190" s="57">
        <v>0</v>
      </c>
      <c r="AH190" s="57">
        <v>0</v>
      </c>
      <c r="AI190" s="57">
        <v>0</v>
      </c>
      <c r="AJ190" s="57">
        <v>0</v>
      </c>
      <c r="AK190" s="57">
        <v>0</v>
      </c>
      <c r="AL190" s="57">
        <v>0</v>
      </c>
      <c r="AM190" s="57">
        <v>0</v>
      </c>
      <c r="AN190" s="57">
        <v>0</v>
      </c>
      <c r="AO190" s="57">
        <v>0</v>
      </c>
      <c r="AP190" s="57">
        <v>0</v>
      </c>
      <c r="AQ190" s="57">
        <v>0</v>
      </c>
      <c r="AR190" s="57">
        <v>0</v>
      </c>
      <c r="AS190" s="59">
        <f t="shared" si="2459"/>
        <v>0</v>
      </c>
      <c r="AU190" s="57">
        <v>0</v>
      </c>
      <c r="AV190" s="57">
        <v>0</v>
      </c>
      <c r="AW190" s="57">
        <v>0</v>
      </c>
      <c r="AX190" s="57">
        <v>0</v>
      </c>
      <c r="AY190" s="57">
        <v>0</v>
      </c>
      <c r="AZ190" s="57">
        <v>0</v>
      </c>
      <c r="BA190" s="57">
        <v>0</v>
      </c>
      <c r="BB190" s="57">
        <v>0</v>
      </c>
      <c r="BC190" s="57">
        <v>0</v>
      </c>
      <c r="BD190" s="57">
        <v>0</v>
      </c>
      <c r="BE190" s="57">
        <v>0</v>
      </c>
      <c r="BF190" s="57">
        <v>0</v>
      </c>
      <c r="BG190" s="59">
        <f t="shared" si="2460"/>
        <v>0</v>
      </c>
      <c r="BI190" s="59">
        <f>IF(ISERROR(VLOOKUP(D190,Start!$T$16:$U$24,2,FALSE)),0,(VLOOKUP(D190,Start!$T$16:$U$24,2,FALSE)))</f>
        <v>0</v>
      </c>
    </row>
    <row r="191" spans="2:61">
      <c r="B191" s="61"/>
      <c r="C191" s="123"/>
      <c r="D191" s="59" t="s">
        <v>55</v>
      </c>
      <c r="E191" s="59">
        <f t="shared" si="2461"/>
        <v>0</v>
      </c>
      <c r="F191" s="59">
        <f>F190*$BI190</f>
        <v>0</v>
      </c>
      <c r="G191" s="59">
        <f t="shared" ref="G191" si="2632">G190*$BI190</f>
        <v>0</v>
      </c>
      <c r="H191" s="59">
        <f t="shared" ref="H191" si="2633">H190*$BI190</f>
        <v>0</v>
      </c>
      <c r="I191" s="59">
        <f t="shared" ref="I191" si="2634">I190*$BI190</f>
        <v>0</v>
      </c>
      <c r="J191" s="59">
        <f t="shared" ref="J191" si="2635">J190*$BI190</f>
        <v>0</v>
      </c>
      <c r="K191" s="59">
        <f t="shared" ref="K191" si="2636">K190*$BI190</f>
        <v>0</v>
      </c>
      <c r="L191" s="59">
        <f t="shared" ref="L191" si="2637">L190*$BI190</f>
        <v>0</v>
      </c>
      <c r="M191" s="59">
        <f t="shared" ref="M191" si="2638">M190*$BI190</f>
        <v>0</v>
      </c>
      <c r="N191" s="59">
        <f t="shared" ref="N191" si="2639">N190*$BI190</f>
        <v>0</v>
      </c>
      <c r="O191" s="59">
        <f t="shared" ref="O191" si="2640">O190*$BI190</f>
        <v>0</v>
      </c>
      <c r="P191" s="59">
        <f t="shared" ref="P191" si="2641">P190*$BI190</f>
        <v>0</v>
      </c>
      <c r="Q191" s="59">
        <f t="shared" ref="Q191" si="2642">Q190*$BI190</f>
        <v>0</v>
      </c>
      <c r="R191" s="59">
        <f t="shared" si="2457"/>
        <v>0</v>
      </c>
      <c r="T191" s="59">
        <f>T190*$BI190</f>
        <v>0</v>
      </c>
      <c r="U191" s="59">
        <f t="shared" ref="U191:AE191" si="2643">U190*$BI190</f>
        <v>0</v>
      </c>
      <c r="V191" s="59">
        <f t="shared" si="2643"/>
        <v>0</v>
      </c>
      <c r="W191" s="59">
        <f t="shared" si="2643"/>
        <v>0</v>
      </c>
      <c r="X191" s="59">
        <f t="shared" si="2643"/>
        <v>0</v>
      </c>
      <c r="Y191" s="59">
        <f t="shared" si="2643"/>
        <v>0</v>
      </c>
      <c r="Z191" s="59">
        <f t="shared" si="2643"/>
        <v>0</v>
      </c>
      <c r="AA191" s="59">
        <f t="shared" si="2643"/>
        <v>0</v>
      </c>
      <c r="AB191" s="59">
        <f t="shared" si="2643"/>
        <v>0</v>
      </c>
      <c r="AC191" s="59">
        <f t="shared" si="2643"/>
        <v>0</v>
      </c>
      <c r="AD191" s="59">
        <f t="shared" si="2643"/>
        <v>0</v>
      </c>
      <c r="AE191" s="59">
        <f t="shared" si="2643"/>
        <v>0</v>
      </c>
      <c r="AF191" s="59">
        <f t="shared" si="2458"/>
        <v>0</v>
      </c>
      <c r="AG191" s="59">
        <f>AG190*$BI190</f>
        <v>0</v>
      </c>
      <c r="AH191" s="59">
        <f t="shared" ref="AH191" si="2644">AH190*$BI190</f>
        <v>0</v>
      </c>
      <c r="AI191" s="59">
        <f t="shared" ref="AI191" si="2645">AI190*$BI190</f>
        <v>0</v>
      </c>
      <c r="AJ191" s="59">
        <f t="shared" ref="AJ191" si="2646">AJ190*$BI190</f>
        <v>0</v>
      </c>
      <c r="AK191" s="59">
        <f t="shared" ref="AK191" si="2647">AK190*$BI190</f>
        <v>0</v>
      </c>
      <c r="AL191" s="59">
        <f t="shared" ref="AL191" si="2648">AL190*$BI190</f>
        <v>0</v>
      </c>
      <c r="AM191" s="59">
        <f t="shared" ref="AM191" si="2649">AM190*$BI190</f>
        <v>0</v>
      </c>
      <c r="AN191" s="59">
        <f t="shared" ref="AN191" si="2650">AN190*$BI190</f>
        <v>0</v>
      </c>
      <c r="AO191" s="59">
        <f t="shared" ref="AO191" si="2651">AO190*$BI190</f>
        <v>0</v>
      </c>
      <c r="AP191" s="59">
        <f t="shared" ref="AP191" si="2652">AP190*$BI190</f>
        <v>0</v>
      </c>
      <c r="AQ191" s="59">
        <f t="shared" ref="AQ191" si="2653">AQ190*$BI190</f>
        <v>0</v>
      </c>
      <c r="AR191" s="59">
        <f t="shared" ref="AR191" si="2654">AR190*$BI190</f>
        <v>0</v>
      </c>
      <c r="AS191" s="59">
        <f t="shared" si="2459"/>
        <v>0</v>
      </c>
      <c r="AU191" s="59">
        <f>AU190*$BI190</f>
        <v>0</v>
      </c>
      <c r="AV191" s="59">
        <f t="shared" ref="AV191" si="2655">AV190*$BI190</f>
        <v>0</v>
      </c>
      <c r="AW191" s="59">
        <f t="shared" ref="AW191" si="2656">AW190*$BI190</f>
        <v>0</v>
      </c>
      <c r="AX191" s="59">
        <f t="shared" ref="AX191" si="2657">AX190*$BI190</f>
        <v>0</v>
      </c>
      <c r="AY191" s="59">
        <f t="shared" ref="AY191" si="2658">AY190*$BI190</f>
        <v>0</v>
      </c>
      <c r="AZ191" s="59">
        <f t="shared" ref="AZ191" si="2659">AZ190*$BI190</f>
        <v>0</v>
      </c>
      <c r="BA191" s="59">
        <f t="shared" ref="BA191" si="2660">BA190*$BI190</f>
        <v>0</v>
      </c>
      <c r="BB191" s="59">
        <f t="shared" ref="BB191" si="2661">BB190*$BI190</f>
        <v>0</v>
      </c>
      <c r="BC191" s="59">
        <f t="shared" ref="BC191" si="2662">BC190*$BI190</f>
        <v>0</v>
      </c>
      <c r="BD191" s="59">
        <f t="shared" ref="BD191" si="2663">BD190*$BI190</f>
        <v>0</v>
      </c>
      <c r="BE191" s="59">
        <f t="shared" ref="BE191" si="2664">BE190*$BI190</f>
        <v>0</v>
      </c>
      <c r="BF191" s="59">
        <f t="shared" ref="BF191" si="2665">BF190*$BI190</f>
        <v>0</v>
      </c>
      <c r="BG191" s="59">
        <f t="shared" si="2460"/>
        <v>0</v>
      </c>
      <c r="BI191" s="59"/>
    </row>
    <row r="192" spans="2:61" ht="15" customHeight="1">
      <c r="B192" s="60">
        <v>7</v>
      </c>
      <c r="C192" s="122"/>
      <c r="D192" s="56" t="s">
        <v>56</v>
      </c>
      <c r="E192" s="59">
        <f t="shared" si="2461"/>
        <v>0</v>
      </c>
      <c r="F192" s="57">
        <v>0</v>
      </c>
      <c r="G192" s="57">
        <v>0</v>
      </c>
      <c r="H192" s="57">
        <v>0</v>
      </c>
      <c r="I192" s="57">
        <v>0</v>
      </c>
      <c r="J192" s="57">
        <v>0</v>
      </c>
      <c r="K192" s="57">
        <v>0</v>
      </c>
      <c r="L192" s="57">
        <v>0</v>
      </c>
      <c r="M192" s="57">
        <v>0</v>
      </c>
      <c r="N192" s="57">
        <v>0</v>
      </c>
      <c r="O192" s="57">
        <v>0</v>
      </c>
      <c r="P192" s="57">
        <v>0</v>
      </c>
      <c r="Q192" s="57">
        <v>0</v>
      </c>
      <c r="R192" s="59">
        <f t="shared" si="2457"/>
        <v>0</v>
      </c>
      <c r="T192" s="57">
        <v>0</v>
      </c>
      <c r="U192" s="57">
        <v>0</v>
      </c>
      <c r="V192" s="57">
        <v>0</v>
      </c>
      <c r="W192" s="57">
        <v>0</v>
      </c>
      <c r="X192" s="57">
        <v>0</v>
      </c>
      <c r="Y192" s="57">
        <v>0</v>
      </c>
      <c r="Z192" s="57">
        <v>0</v>
      </c>
      <c r="AA192" s="57">
        <v>0</v>
      </c>
      <c r="AB192" s="57">
        <v>0</v>
      </c>
      <c r="AC192" s="57">
        <v>0</v>
      </c>
      <c r="AD192" s="57">
        <v>0</v>
      </c>
      <c r="AE192" s="57">
        <v>0</v>
      </c>
      <c r="AF192" s="59">
        <f t="shared" si="2458"/>
        <v>0</v>
      </c>
      <c r="AG192" s="57">
        <v>0</v>
      </c>
      <c r="AH192" s="57">
        <v>0</v>
      </c>
      <c r="AI192" s="57">
        <v>0</v>
      </c>
      <c r="AJ192" s="57">
        <v>0</v>
      </c>
      <c r="AK192" s="57">
        <v>0</v>
      </c>
      <c r="AL192" s="57">
        <v>0</v>
      </c>
      <c r="AM192" s="57">
        <v>0</v>
      </c>
      <c r="AN192" s="57">
        <v>0</v>
      </c>
      <c r="AO192" s="57">
        <v>0</v>
      </c>
      <c r="AP192" s="57">
        <v>0</v>
      </c>
      <c r="AQ192" s="57">
        <v>0</v>
      </c>
      <c r="AR192" s="57">
        <v>0</v>
      </c>
      <c r="AS192" s="59">
        <f t="shared" si="2459"/>
        <v>0</v>
      </c>
      <c r="AU192" s="57">
        <v>0</v>
      </c>
      <c r="AV192" s="57">
        <v>0</v>
      </c>
      <c r="AW192" s="57">
        <v>0</v>
      </c>
      <c r="AX192" s="57">
        <v>0</v>
      </c>
      <c r="AY192" s="57">
        <v>0</v>
      </c>
      <c r="AZ192" s="57">
        <v>0</v>
      </c>
      <c r="BA192" s="57">
        <v>0</v>
      </c>
      <c r="BB192" s="57">
        <v>0</v>
      </c>
      <c r="BC192" s="57">
        <v>0</v>
      </c>
      <c r="BD192" s="57">
        <v>0</v>
      </c>
      <c r="BE192" s="57">
        <v>0</v>
      </c>
      <c r="BF192" s="57">
        <v>0</v>
      </c>
      <c r="BG192" s="59">
        <f t="shared" si="2460"/>
        <v>0</v>
      </c>
      <c r="BI192" s="59">
        <f>IF(ISERROR(VLOOKUP(D192,Start!$T$16:$U$24,2,FALSE)),0,(VLOOKUP(D192,Start!$T$16:$U$24,2,FALSE)))</f>
        <v>0</v>
      </c>
    </row>
    <row r="193" spans="2:61">
      <c r="B193" s="61"/>
      <c r="C193" s="123"/>
      <c r="D193" s="59" t="s">
        <v>55</v>
      </c>
      <c r="E193" s="59">
        <f t="shared" si="2461"/>
        <v>0</v>
      </c>
      <c r="F193" s="59">
        <f>F192*$BI192</f>
        <v>0</v>
      </c>
      <c r="G193" s="59">
        <f t="shared" ref="G193" si="2666">G192*$BI192</f>
        <v>0</v>
      </c>
      <c r="H193" s="59">
        <f t="shared" ref="H193" si="2667">H192*$BI192</f>
        <v>0</v>
      </c>
      <c r="I193" s="59">
        <f t="shared" ref="I193" si="2668">I192*$BI192</f>
        <v>0</v>
      </c>
      <c r="J193" s="59">
        <f t="shared" ref="J193" si="2669">J192*$BI192</f>
        <v>0</v>
      </c>
      <c r="K193" s="59">
        <f t="shared" ref="K193" si="2670">K192*$BI192</f>
        <v>0</v>
      </c>
      <c r="L193" s="59">
        <f t="shared" ref="L193" si="2671">L192*$BI192</f>
        <v>0</v>
      </c>
      <c r="M193" s="59">
        <f t="shared" ref="M193" si="2672">M192*$BI192</f>
        <v>0</v>
      </c>
      <c r="N193" s="59">
        <f t="shared" ref="N193" si="2673">N192*$BI192</f>
        <v>0</v>
      </c>
      <c r="O193" s="59">
        <f t="shared" ref="O193" si="2674">O192*$BI192</f>
        <v>0</v>
      </c>
      <c r="P193" s="59">
        <f t="shared" ref="P193" si="2675">P192*$BI192</f>
        <v>0</v>
      </c>
      <c r="Q193" s="59">
        <f t="shared" ref="Q193" si="2676">Q192*$BI192</f>
        <v>0</v>
      </c>
      <c r="R193" s="59">
        <f t="shared" si="2457"/>
        <v>0</v>
      </c>
      <c r="T193" s="59">
        <f>T192*$BI192</f>
        <v>0</v>
      </c>
      <c r="U193" s="59">
        <f t="shared" ref="U193:AE193" si="2677">U192*$BI192</f>
        <v>0</v>
      </c>
      <c r="V193" s="59">
        <f t="shared" si="2677"/>
        <v>0</v>
      </c>
      <c r="W193" s="59">
        <f t="shared" si="2677"/>
        <v>0</v>
      </c>
      <c r="X193" s="59">
        <f t="shared" si="2677"/>
        <v>0</v>
      </c>
      <c r="Y193" s="59">
        <f t="shared" si="2677"/>
        <v>0</v>
      </c>
      <c r="Z193" s="59">
        <f t="shared" si="2677"/>
        <v>0</v>
      </c>
      <c r="AA193" s="59">
        <f t="shared" si="2677"/>
        <v>0</v>
      </c>
      <c r="AB193" s="59">
        <f t="shared" si="2677"/>
        <v>0</v>
      </c>
      <c r="AC193" s="59">
        <f t="shared" si="2677"/>
        <v>0</v>
      </c>
      <c r="AD193" s="59">
        <f t="shared" si="2677"/>
        <v>0</v>
      </c>
      <c r="AE193" s="59">
        <f t="shared" si="2677"/>
        <v>0</v>
      </c>
      <c r="AF193" s="59">
        <f t="shared" si="2458"/>
        <v>0</v>
      </c>
      <c r="AG193" s="59">
        <f>AG192*$BI192</f>
        <v>0</v>
      </c>
      <c r="AH193" s="59">
        <f t="shared" ref="AH193" si="2678">AH192*$BI192</f>
        <v>0</v>
      </c>
      <c r="AI193" s="59">
        <f t="shared" ref="AI193" si="2679">AI192*$BI192</f>
        <v>0</v>
      </c>
      <c r="AJ193" s="59">
        <f t="shared" ref="AJ193" si="2680">AJ192*$BI192</f>
        <v>0</v>
      </c>
      <c r="AK193" s="59">
        <f t="shared" ref="AK193" si="2681">AK192*$BI192</f>
        <v>0</v>
      </c>
      <c r="AL193" s="59">
        <f t="shared" ref="AL193" si="2682">AL192*$BI192</f>
        <v>0</v>
      </c>
      <c r="AM193" s="59">
        <f t="shared" ref="AM193" si="2683">AM192*$BI192</f>
        <v>0</v>
      </c>
      <c r="AN193" s="59">
        <f t="shared" ref="AN193" si="2684">AN192*$BI192</f>
        <v>0</v>
      </c>
      <c r="AO193" s="59">
        <f t="shared" ref="AO193" si="2685">AO192*$BI192</f>
        <v>0</v>
      </c>
      <c r="AP193" s="59">
        <f t="shared" ref="AP193" si="2686">AP192*$BI192</f>
        <v>0</v>
      </c>
      <c r="AQ193" s="59">
        <f t="shared" ref="AQ193" si="2687">AQ192*$BI192</f>
        <v>0</v>
      </c>
      <c r="AR193" s="59">
        <f t="shared" ref="AR193" si="2688">AR192*$BI192</f>
        <v>0</v>
      </c>
      <c r="AS193" s="59">
        <f t="shared" si="2459"/>
        <v>0</v>
      </c>
      <c r="AU193" s="59">
        <f>AU192*$BI192</f>
        <v>0</v>
      </c>
      <c r="AV193" s="59">
        <f t="shared" ref="AV193" si="2689">AV192*$BI192</f>
        <v>0</v>
      </c>
      <c r="AW193" s="59">
        <f t="shared" ref="AW193" si="2690">AW192*$BI192</f>
        <v>0</v>
      </c>
      <c r="AX193" s="59">
        <f t="shared" ref="AX193" si="2691">AX192*$BI192</f>
        <v>0</v>
      </c>
      <c r="AY193" s="59">
        <f t="shared" ref="AY193" si="2692">AY192*$BI192</f>
        <v>0</v>
      </c>
      <c r="AZ193" s="59">
        <f t="shared" ref="AZ193" si="2693">AZ192*$BI192</f>
        <v>0</v>
      </c>
      <c r="BA193" s="59">
        <f t="shared" ref="BA193" si="2694">BA192*$BI192</f>
        <v>0</v>
      </c>
      <c r="BB193" s="59">
        <f t="shared" ref="BB193" si="2695">BB192*$BI192</f>
        <v>0</v>
      </c>
      <c r="BC193" s="59">
        <f t="shared" ref="BC193" si="2696">BC192*$BI192</f>
        <v>0</v>
      </c>
      <c r="BD193" s="59">
        <f t="shared" ref="BD193" si="2697">BD192*$BI192</f>
        <v>0</v>
      </c>
      <c r="BE193" s="59">
        <f t="shared" ref="BE193" si="2698">BE192*$BI192</f>
        <v>0</v>
      </c>
      <c r="BF193" s="59">
        <f t="shared" ref="BF193" si="2699">BF192*$BI192</f>
        <v>0</v>
      </c>
      <c r="BG193" s="59">
        <f t="shared" si="2460"/>
        <v>0</v>
      </c>
      <c r="BI193" s="59"/>
    </row>
    <row r="194" spans="2:61" ht="15" customHeight="1">
      <c r="B194" s="60">
        <v>8</v>
      </c>
      <c r="C194" s="122"/>
      <c r="D194" s="56" t="s">
        <v>56</v>
      </c>
      <c r="E194" s="59">
        <f t="shared" si="2461"/>
        <v>0</v>
      </c>
      <c r="F194" s="57">
        <v>0</v>
      </c>
      <c r="G194" s="57">
        <v>0</v>
      </c>
      <c r="H194" s="57">
        <v>0</v>
      </c>
      <c r="I194" s="57">
        <v>0</v>
      </c>
      <c r="J194" s="57">
        <v>0</v>
      </c>
      <c r="K194" s="57">
        <v>0</v>
      </c>
      <c r="L194" s="57">
        <v>0</v>
      </c>
      <c r="M194" s="57">
        <v>0</v>
      </c>
      <c r="N194" s="57">
        <v>0</v>
      </c>
      <c r="O194" s="57">
        <v>0</v>
      </c>
      <c r="P194" s="57">
        <v>0</v>
      </c>
      <c r="Q194" s="57">
        <v>0</v>
      </c>
      <c r="R194" s="59">
        <f t="shared" si="2457"/>
        <v>0</v>
      </c>
      <c r="T194" s="57">
        <v>0</v>
      </c>
      <c r="U194" s="57">
        <v>0</v>
      </c>
      <c r="V194" s="57">
        <v>0</v>
      </c>
      <c r="W194" s="57">
        <v>0</v>
      </c>
      <c r="X194" s="57">
        <v>0</v>
      </c>
      <c r="Y194" s="57">
        <v>0</v>
      </c>
      <c r="Z194" s="57">
        <v>0</v>
      </c>
      <c r="AA194" s="57">
        <v>0</v>
      </c>
      <c r="AB194" s="57">
        <v>0</v>
      </c>
      <c r="AC194" s="57">
        <v>0</v>
      </c>
      <c r="AD194" s="57">
        <v>0</v>
      </c>
      <c r="AE194" s="57">
        <v>0</v>
      </c>
      <c r="AF194" s="59">
        <f t="shared" si="2458"/>
        <v>0</v>
      </c>
      <c r="AG194" s="57">
        <v>0</v>
      </c>
      <c r="AH194" s="57">
        <v>0</v>
      </c>
      <c r="AI194" s="57">
        <v>0</v>
      </c>
      <c r="AJ194" s="57">
        <v>0</v>
      </c>
      <c r="AK194" s="57">
        <v>0</v>
      </c>
      <c r="AL194" s="57">
        <v>0</v>
      </c>
      <c r="AM194" s="57">
        <v>0</v>
      </c>
      <c r="AN194" s="57">
        <v>0</v>
      </c>
      <c r="AO194" s="57">
        <v>0</v>
      </c>
      <c r="AP194" s="57">
        <v>0</v>
      </c>
      <c r="AQ194" s="57">
        <v>0</v>
      </c>
      <c r="AR194" s="57">
        <v>0</v>
      </c>
      <c r="AS194" s="59">
        <f t="shared" si="2459"/>
        <v>0</v>
      </c>
      <c r="AU194" s="57">
        <v>0</v>
      </c>
      <c r="AV194" s="57">
        <v>0</v>
      </c>
      <c r="AW194" s="57">
        <v>0</v>
      </c>
      <c r="AX194" s="57">
        <v>0</v>
      </c>
      <c r="AY194" s="57">
        <v>0</v>
      </c>
      <c r="AZ194" s="57">
        <v>0</v>
      </c>
      <c r="BA194" s="57">
        <v>0</v>
      </c>
      <c r="BB194" s="57">
        <v>0</v>
      </c>
      <c r="BC194" s="57">
        <v>0</v>
      </c>
      <c r="BD194" s="57">
        <v>0</v>
      </c>
      <c r="BE194" s="57">
        <v>0</v>
      </c>
      <c r="BF194" s="57">
        <v>0</v>
      </c>
      <c r="BG194" s="59">
        <f t="shared" si="2460"/>
        <v>0</v>
      </c>
      <c r="BI194" s="59">
        <f>IF(ISERROR(VLOOKUP(D194,Start!$T$16:$U$24,2,FALSE)),0,(VLOOKUP(D194,Start!$T$16:$U$24,2,FALSE)))</f>
        <v>0</v>
      </c>
    </row>
    <row r="195" spans="2:61">
      <c r="B195" s="61"/>
      <c r="C195" s="123"/>
      <c r="D195" s="59" t="s">
        <v>55</v>
      </c>
      <c r="E195" s="59">
        <f t="shared" si="2461"/>
        <v>0</v>
      </c>
      <c r="F195" s="59">
        <f>F194*$BI194</f>
        <v>0</v>
      </c>
      <c r="G195" s="59">
        <f t="shared" ref="G195" si="2700">G194*$BI194</f>
        <v>0</v>
      </c>
      <c r="H195" s="59">
        <f t="shared" ref="H195" si="2701">H194*$BI194</f>
        <v>0</v>
      </c>
      <c r="I195" s="59">
        <f t="shared" ref="I195" si="2702">I194*$BI194</f>
        <v>0</v>
      </c>
      <c r="J195" s="59">
        <f t="shared" ref="J195" si="2703">J194*$BI194</f>
        <v>0</v>
      </c>
      <c r="K195" s="59">
        <f t="shared" ref="K195" si="2704">K194*$BI194</f>
        <v>0</v>
      </c>
      <c r="L195" s="59">
        <f t="shared" ref="L195" si="2705">L194*$BI194</f>
        <v>0</v>
      </c>
      <c r="M195" s="59">
        <f t="shared" ref="M195" si="2706">M194*$BI194</f>
        <v>0</v>
      </c>
      <c r="N195" s="59">
        <f t="shared" ref="N195" si="2707">N194*$BI194</f>
        <v>0</v>
      </c>
      <c r="O195" s="59">
        <f t="shared" ref="O195" si="2708">O194*$BI194</f>
        <v>0</v>
      </c>
      <c r="P195" s="59">
        <f t="shared" ref="P195" si="2709">P194*$BI194</f>
        <v>0</v>
      </c>
      <c r="Q195" s="59">
        <f t="shared" ref="Q195" si="2710">Q194*$BI194</f>
        <v>0</v>
      </c>
      <c r="R195" s="59">
        <f t="shared" si="2457"/>
        <v>0</v>
      </c>
      <c r="T195" s="59">
        <f>T194*$BI194</f>
        <v>0</v>
      </c>
      <c r="U195" s="59">
        <f t="shared" ref="U195:AE195" si="2711">U194*$BI194</f>
        <v>0</v>
      </c>
      <c r="V195" s="59">
        <f t="shared" si="2711"/>
        <v>0</v>
      </c>
      <c r="W195" s="59">
        <f t="shared" si="2711"/>
        <v>0</v>
      </c>
      <c r="X195" s="59">
        <f t="shared" si="2711"/>
        <v>0</v>
      </c>
      <c r="Y195" s="59">
        <f t="shared" si="2711"/>
        <v>0</v>
      </c>
      <c r="Z195" s="59">
        <f t="shared" si="2711"/>
        <v>0</v>
      </c>
      <c r="AA195" s="59">
        <f t="shared" si="2711"/>
        <v>0</v>
      </c>
      <c r="AB195" s="59">
        <f t="shared" si="2711"/>
        <v>0</v>
      </c>
      <c r="AC195" s="59">
        <f t="shared" si="2711"/>
        <v>0</v>
      </c>
      <c r="AD195" s="59">
        <f t="shared" si="2711"/>
        <v>0</v>
      </c>
      <c r="AE195" s="59">
        <f t="shared" si="2711"/>
        <v>0</v>
      </c>
      <c r="AF195" s="59">
        <f t="shared" si="2458"/>
        <v>0</v>
      </c>
      <c r="AG195" s="59">
        <f>AG194*$BI194</f>
        <v>0</v>
      </c>
      <c r="AH195" s="59">
        <f t="shared" ref="AH195" si="2712">AH194*$BI194</f>
        <v>0</v>
      </c>
      <c r="AI195" s="59">
        <f t="shared" ref="AI195" si="2713">AI194*$BI194</f>
        <v>0</v>
      </c>
      <c r="AJ195" s="59">
        <f t="shared" ref="AJ195" si="2714">AJ194*$BI194</f>
        <v>0</v>
      </c>
      <c r="AK195" s="59">
        <f t="shared" ref="AK195" si="2715">AK194*$BI194</f>
        <v>0</v>
      </c>
      <c r="AL195" s="59">
        <f t="shared" ref="AL195" si="2716">AL194*$BI194</f>
        <v>0</v>
      </c>
      <c r="AM195" s="59">
        <f t="shared" ref="AM195" si="2717">AM194*$BI194</f>
        <v>0</v>
      </c>
      <c r="AN195" s="59">
        <f t="shared" ref="AN195" si="2718">AN194*$BI194</f>
        <v>0</v>
      </c>
      <c r="AO195" s="59">
        <f t="shared" ref="AO195" si="2719">AO194*$BI194</f>
        <v>0</v>
      </c>
      <c r="AP195" s="59">
        <f t="shared" ref="AP195" si="2720">AP194*$BI194</f>
        <v>0</v>
      </c>
      <c r="AQ195" s="59">
        <f t="shared" ref="AQ195" si="2721">AQ194*$BI194</f>
        <v>0</v>
      </c>
      <c r="AR195" s="59">
        <f t="shared" ref="AR195" si="2722">AR194*$BI194</f>
        <v>0</v>
      </c>
      <c r="AS195" s="59">
        <f t="shared" si="2459"/>
        <v>0</v>
      </c>
      <c r="AU195" s="59">
        <f>AU194*$BI194</f>
        <v>0</v>
      </c>
      <c r="AV195" s="59">
        <f t="shared" ref="AV195" si="2723">AV194*$BI194</f>
        <v>0</v>
      </c>
      <c r="AW195" s="59">
        <f t="shared" ref="AW195" si="2724">AW194*$BI194</f>
        <v>0</v>
      </c>
      <c r="AX195" s="59">
        <f t="shared" ref="AX195" si="2725">AX194*$BI194</f>
        <v>0</v>
      </c>
      <c r="AY195" s="59">
        <f t="shared" ref="AY195" si="2726">AY194*$BI194</f>
        <v>0</v>
      </c>
      <c r="AZ195" s="59">
        <f t="shared" ref="AZ195" si="2727">AZ194*$BI194</f>
        <v>0</v>
      </c>
      <c r="BA195" s="59">
        <f t="shared" ref="BA195" si="2728">BA194*$BI194</f>
        <v>0</v>
      </c>
      <c r="BB195" s="59">
        <f t="shared" ref="BB195" si="2729">BB194*$BI194</f>
        <v>0</v>
      </c>
      <c r="BC195" s="59">
        <f t="shared" ref="BC195" si="2730">BC194*$BI194</f>
        <v>0</v>
      </c>
      <c r="BD195" s="59">
        <f t="shared" ref="BD195" si="2731">BD194*$BI194</f>
        <v>0</v>
      </c>
      <c r="BE195" s="59">
        <f t="shared" ref="BE195" si="2732">BE194*$BI194</f>
        <v>0</v>
      </c>
      <c r="BF195" s="59">
        <f t="shared" ref="BF195" si="2733">BF194*$BI194</f>
        <v>0</v>
      </c>
      <c r="BG195" s="59">
        <f t="shared" si="2460"/>
        <v>0</v>
      </c>
      <c r="BI195" s="59"/>
    </row>
    <row r="196" spans="2:61" ht="15" customHeight="1">
      <c r="B196" s="60">
        <v>9</v>
      </c>
      <c r="C196" s="122"/>
      <c r="D196" s="56" t="s">
        <v>56</v>
      </c>
      <c r="E196" s="59">
        <f t="shared" si="2461"/>
        <v>0</v>
      </c>
      <c r="F196" s="57">
        <v>0</v>
      </c>
      <c r="G196" s="57">
        <v>0</v>
      </c>
      <c r="H196" s="57">
        <v>0</v>
      </c>
      <c r="I196" s="57">
        <v>0</v>
      </c>
      <c r="J196" s="57">
        <v>0</v>
      </c>
      <c r="K196" s="57">
        <v>0</v>
      </c>
      <c r="L196" s="57">
        <v>0</v>
      </c>
      <c r="M196" s="57">
        <v>0</v>
      </c>
      <c r="N196" s="57">
        <v>0</v>
      </c>
      <c r="O196" s="57">
        <v>0</v>
      </c>
      <c r="P196" s="57">
        <v>0</v>
      </c>
      <c r="Q196" s="57">
        <v>0</v>
      </c>
      <c r="R196" s="59">
        <f t="shared" si="2457"/>
        <v>0</v>
      </c>
      <c r="T196" s="57">
        <v>0</v>
      </c>
      <c r="U196" s="57">
        <v>0</v>
      </c>
      <c r="V196" s="57">
        <v>0</v>
      </c>
      <c r="W196" s="57">
        <v>0</v>
      </c>
      <c r="X196" s="57">
        <v>0</v>
      </c>
      <c r="Y196" s="57">
        <v>0</v>
      </c>
      <c r="Z196" s="57">
        <v>0</v>
      </c>
      <c r="AA196" s="57">
        <v>0</v>
      </c>
      <c r="AB196" s="57">
        <v>0</v>
      </c>
      <c r="AC196" s="57">
        <v>0</v>
      </c>
      <c r="AD196" s="57">
        <v>0</v>
      </c>
      <c r="AE196" s="57">
        <v>0</v>
      </c>
      <c r="AF196" s="59">
        <f t="shared" si="2458"/>
        <v>0</v>
      </c>
      <c r="AG196" s="57">
        <v>0</v>
      </c>
      <c r="AH196" s="57">
        <v>0</v>
      </c>
      <c r="AI196" s="57">
        <v>0</v>
      </c>
      <c r="AJ196" s="57">
        <v>0</v>
      </c>
      <c r="AK196" s="57">
        <v>0</v>
      </c>
      <c r="AL196" s="57">
        <v>0</v>
      </c>
      <c r="AM196" s="57">
        <v>0</v>
      </c>
      <c r="AN196" s="57">
        <v>0</v>
      </c>
      <c r="AO196" s="57">
        <v>0</v>
      </c>
      <c r="AP196" s="57">
        <v>0</v>
      </c>
      <c r="AQ196" s="57">
        <v>0</v>
      </c>
      <c r="AR196" s="57">
        <v>0</v>
      </c>
      <c r="AS196" s="59">
        <f t="shared" si="2459"/>
        <v>0</v>
      </c>
      <c r="AU196" s="57">
        <v>0</v>
      </c>
      <c r="AV196" s="57">
        <v>0</v>
      </c>
      <c r="AW196" s="57">
        <v>0</v>
      </c>
      <c r="AX196" s="57">
        <v>0</v>
      </c>
      <c r="AY196" s="57">
        <v>0</v>
      </c>
      <c r="AZ196" s="57">
        <v>0</v>
      </c>
      <c r="BA196" s="57">
        <v>0</v>
      </c>
      <c r="BB196" s="57">
        <v>0</v>
      </c>
      <c r="BC196" s="57">
        <v>0</v>
      </c>
      <c r="BD196" s="57">
        <v>0</v>
      </c>
      <c r="BE196" s="57">
        <v>0</v>
      </c>
      <c r="BF196" s="57">
        <v>0</v>
      </c>
      <c r="BG196" s="59">
        <f t="shared" si="2460"/>
        <v>0</v>
      </c>
      <c r="BI196" s="59">
        <f>IF(ISERROR(VLOOKUP(D196,Start!$T$16:$U$24,2,FALSE)),0,(VLOOKUP(D196,Start!$T$16:$U$24,2,FALSE)))</f>
        <v>0</v>
      </c>
    </row>
    <row r="197" spans="2:61">
      <c r="B197" s="61"/>
      <c r="C197" s="123"/>
      <c r="D197" s="59" t="s">
        <v>55</v>
      </c>
      <c r="E197" s="59">
        <f t="shared" si="2461"/>
        <v>0</v>
      </c>
      <c r="F197" s="59">
        <f>F196*$BI196</f>
        <v>0</v>
      </c>
      <c r="G197" s="59">
        <f t="shared" ref="G197" si="2734">G196*$BI196</f>
        <v>0</v>
      </c>
      <c r="H197" s="59">
        <f t="shared" ref="H197" si="2735">H196*$BI196</f>
        <v>0</v>
      </c>
      <c r="I197" s="59">
        <f t="shared" ref="I197" si="2736">I196*$BI196</f>
        <v>0</v>
      </c>
      <c r="J197" s="59">
        <f t="shared" ref="J197" si="2737">J196*$BI196</f>
        <v>0</v>
      </c>
      <c r="K197" s="59">
        <f t="shared" ref="K197" si="2738">K196*$BI196</f>
        <v>0</v>
      </c>
      <c r="L197" s="59">
        <f t="shared" ref="L197" si="2739">L196*$BI196</f>
        <v>0</v>
      </c>
      <c r="M197" s="59">
        <f t="shared" ref="M197" si="2740">M196*$BI196</f>
        <v>0</v>
      </c>
      <c r="N197" s="59">
        <f t="shared" ref="N197" si="2741">N196*$BI196</f>
        <v>0</v>
      </c>
      <c r="O197" s="59">
        <f t="shared" ref="O197" si="2742">O196*$BI196</f>
        <v>0</v>
      </c>
      <c r="P197" s="59">
        <f t="shared" ref="P197" si="2743">P196*$BI196</f>
        <v>0</v>
      </c>
      <c r="Q197" s="59">
        <f t="shared" ref="Q197" si="2744">Q196*$BI196</f>
        <v>0</v>
      </c>
      <c r="R197" s="59">
        <f t="shared" si="2457"/>
        <v>0</v>
      </c>
      <c r="T197" s="59">
        <f>T196*$BI196</f>
        <v>0</v>
      </c>
      <c r="U197" s="59">
        <f t="shared" ref="U197:AE197" si="2745">U196*$BI196</f>
        <v>0</v>
      </c>
      <c r="V197" s="59">
        <f t="shared" si="2745"/>
        <v>0</v>
      </c>
      <c r="W197" s="59">
        <f t="shared" si="2745"/>
        <v>0</v>
      </c>
      <c r="X197" s="59">
        <f t="shared" si="2745"/>
        <v>0</v>
      </c>
      <c r="Y197" s="59">
        <f t="shared" si="2745"/>
        <v>0</v>
      </c>
      <c r="Z197" s="59">
        <f t="shared" si="2745"/>
        <v>0</v>
      </c>
      <c r="AA197" s="59">
        <f t="shared" si="2745"/>
        <v>0</v>
      </c>
      <c r="AB197" s="59">
        <f t="shared" si="2745"/>
        <v>0</v>
      </c>
      <c r="AC197" s="59">
        <f t="shared" si="2745"/>
        <v>0</v>
      </c>
      <c r="AD197" s="59">
        <f t="shared" si="2745"/>
        <v>0</v>
      </c>
      <c r="AE197" s="59">
        <f t="shared" si="2745"/>
        <v>0</v>
      </c>
      <c r="AF197" s="59">
        <f t="shared" si="2458"/>
        <v>0</v>
      </c>
      <c r="AG197" s="59">
        <f>AG196*$BI196</f>
        <v>0</v>
      </c>
      <c r="AH197" s="59">
        <f t="shared" ref="AH197" si="2746">AH196*$BI196</f>
        <v>0</v>
      </c>
      <c r="AI197" s="59">
        <f t="shared" ref="AI197" si="2747">AI196*$BI196</f>
        <v>0</v>
      </c>
      <c r="AJ197" s="59">
        <f t="shared" ref="AJ197" si="2748">AJ196*$BI196</f>
        <v>0</v>
      </c>
      <c r="AK197" s="59">
        <f t="shared" ref="AK197" si="2749">AK196*$BI196</f>
        <v>0</v>
      </c>
      <c r="AL197" s="59">
        <f t="shared" ref="AL197" si="2750">AL196*$BI196</f>
        <v>0</v>
      </c>
      <c r="AM197" s="59">
        <f t="shared" ref="AM197" si="2751">AM196*$BI196</f>
        <v>0</v>
      </c>
      <c r="AN197" s="59">
        <f t="shared" ref="AN197" si="2752">AN196*$BI196</f>
        <v>0</v>
      </c>
      <c r="AO197" s="59">
        <f t="shared" ref="AO197" si="2753">AO196*$BI196</f>
        <v>0</v>
      </c>
      <c r="AP197" s="59">
        <f t="shared" ref="AP197" si="2754">AP196*$BI196</f>
        <v>0</v>
      </c>
      <c r="AQ197" s="59">
        <f t="shared" ref="AQ197" si="2755">AQ196*$BI196</f>
        <v>0</v>
      </c>
      <c r="AR197" s="59">
        <f t="shared" ref="AR197" si="2756">AR196*$BI196</f>
        <v>0</v>
      </c>
      <c r="AS197" s="59">
        <f t="shared" si="2459"/>
        <v>0</v>
      </c>
      <c r="AU197" s="59">
        <f>AU196*$BI196</f>
        <v>0</v>
      </c>
      <c r="AV197" s="59">
        <f t="shared" ref="AV197" si="2757">AV196*$BI196</f>
        <v>0</v>
      </c>
      <c r="AW197" s="59">
        <f t="shared" ref="AW197" si="2758">AW196*$BI196</f>
        <v>0</v>
      </c>
      <c r="AX197" s="59">
        <f t="shared" ref="AX197" si="2759">AX196*$BI196</f>
        <v>0</v>
      </c>
      <c r="AY197" s="59">
        <f t="shared" ref="AY197" si="2760">AY196*$BI196</f>
        <v>0</v>
      </c>
      <c r="AZ197" s="59">
        <f t="shared" ref="AZ197" si="2761">AZ196*$BI196</f>
        <v>0</v>
      </c>
      <c r="BA197" s="59">
        <f t="shared" ref="BA197" si="2762">BA196*$BI196</f>
        <v>0</v>
      </c>
      <c r="BB197" s="59">
        <f t="shared" ref="BB197" si="2763">BB196*$BI196</f>
        <v>0</v>
      </c>
      <c r="BC197" s="59">
        <f t="shared" ref="BC197" si="2764">BC196*$BI196</f>
        <v>0</v>
      </c>
      <c r="BD197" s="59">
        <f t="shared" ref="BD197" si="2765">BD196*$BI196</f>
        <v>0</v>
      </c>
      <c r="BE197" s="59">
        <f t="shared" ref="BE197" si="2766">BE196*$BI196</f>
        <v>0</v>
      </c>
      <c r="BF197" s="59">
        <f t="shared" ref="BF197" si="2767">BF196*$BI196</f>
        <v>0</v>
      </c>
      <c r="BG197" s="59">
        <f t="shared" si="2460"/>
        <v>0</v>
      </c>
      <c r="BI197" s="59"/>
    </row>
    <row r="198" spans="2:61" ht="15" customHeight="1">
      <c r="B198" s="60">
        <v>10</v>
      </c>
      <c r="C198" s="122"/>
      <c r="D198" s="56" t="s">
        <v>56</v>
      </c>
      <c r="E198" s="59">
        <f t="shared" si="2461"/>
        <v>0</v>
      </c>
      <c r="F198" s="57">
        <v>0</v>
      </c>
      <c r="G198" s="57">
        <v>0</v>
      </c>
      <c r="H198" s="57">
        <v>0</v>
      </c>
      <c r="I198" s="57">
        <v>0</v>
      </c>
      <c r="J198" s="57">
        <v>0</v>
      </c>
      <c r="K198" s="57">
        <v>0</v>
      </c>
      <c r="L198" s="57">
        <v>0</v>
      </c>
      <c r="M198" s="57">
        <v>0</v>
      </c>
      <c r="N198" s="57">
        <v>0</v>
      </c>
      <c r="O198" s="57">
        <v>0</v>
      </c>
      <c r="P198" s="57">
        <v>0</v>
      </c>
      <c r="Q198" s="57">
        <v>0</v>
      </c>
      <c r="R198" s="59">
        <f t="shared" si="2457"/>
        <v>0</v>
      </c>
      <c r="T198" s="57">
        <v>0</v>
      </c>
      <c r="U198" s="57">
        <v>0</v>
      </c>
      <c r="V198" s="57">
        <v>0</v>
      </c>
      <c r="W198" s="57">
        <v>0</v>
      </c>
      <c r="X198" s="57">
        <v>0</v>
      </c>
      <c r="Y198" s="57">
        <v>0</v>
      </c>
      <c r="Z198" s="57">
        <v>0</v>
      </c>
      <c r="AA198" s="57">
        <v>0</v>
      </c>
      <c r="AB198" s="57">
        <v>0</v>
      </c>
      <c r="AC198" s="57">
        <v>0</v>
      </c>
      <c r="AD198" s="57">
        <v>0</v>
      </c>
      <c r="AE198" s="57">
        <v>0</v>
      </c>
      <c r="AF198" s="59">
        <f t="shared" si="2458"/>
        <v>0</v>
      </c>
      <c r="AG198" s="57">
        <v>0</v>
      </c>
      <c r="AH198" s="57">
        <v>0</v>
      </c>
      <c r="AI198" s="57">
        <v>0</v>
      </c>
      <c r="AJ198" s="57">
        <v>0</v>
      </c>
      <c r="AK198" s="57">
        <v>0</v>
      </c>
      <c r="AL198" s="57">
        <v>0</v>
      </c>
      <c r="AM198" s="57">
        <v>0</v>
      </c>
      <c r="AN198" s="57">
        <v>0</v>
      </c>
      <c r="AO198" s="57">
        <v>0</v>
      </c>
      <c r="AP198" s="57">
        <v>0</v>
      </c>
      <c r="AQ198" s="57">
        <v>0</v>
      </c>
      <c r="AR198" s="57">
        <v>0</v>
      </c>
      <c r="AS198" s="59">
        <f t="shared" si="2459"/>
        <v>0</v>
      </c>
      <c r="AU198" s="57">
        <v>0</v>
      </c>
      <c r="AV198" s="57">
        <v>0</v>
      </c>
      <c r="AW198" s="57">
        <v>0</v>
      </c>
      <c r="AX198" s="57">
        <v>0</v>
      </c>
      <c r="AY198" s="57">
        <v>0</v>
      </c>
      <c r="AZ198" s="57">
        <v>0</v>
      </c>
      <c r="BA198" s="57">
        <v>0</v>
      </c>
      <c r="BB198" s="57">
        <v>0</v>
      </c>
      <c r="BC198" s="57">
        <v>0</v>
      </c>
      <c r="BD198" s="57">
        <v>0</v>
      </c>
      <c r="BE198" s="57">
        <v>0</v>
      </c>
      <c r="BF198" s="57">
        <v>0</v>
      </c>
      <c r="BG198" s="59">
        <f t="shared" si="2460"/>
        <v>0</v>
      </c>
      <c r="BI198" s="59">
        <f>IF(ISERROR(VLOOKUP(D198,Start!$T$16:$U$24,2,FALSE)),0,(VLOOKUP(D198,Start!$T$16:$U$24,2,FALSE)))</f>
        <v>0</v>
      </c>
    </row>
    <row r="199" spans="2:61">
      <c r="B199" s="61"/>
      <c r="C199" s="123"/>
      <c r="D199" s="59" t="s">
        <v>55</v>
      </c>
      <c r="E199" s="59">
        <f t="shared" si="2461"/>
        <v>0</v>
      </c>
      <c r="F199" s="59">
        <f>F198*$BI198</f>
        <v>0</v>
      </c>
      <c r="G199" s="59">
        <f t="shared" ref="G199" si="2768">G198*$BI198</f>
        <v>0</v>
      </c>
      <c r="H199" s="59">
        <f t="shared" ref="H199" si="2769">H198*$BI198</f>
        <v>0</v>
      </c>
      <c r="I199" s="59">
        <f t="shared" ref="I199" si="2770">I198*$BI198</f>
        <v>0</v>
      </c>
      <c r="J199" s="59">
        <f t="shared" ref="J199" si="2771">J198*$BI198</f>
        <v>0</v>
      </c>
      <c r="K199" s="59">
        <f t="shared" ref="K199" si="2772">K198*$BI198</f>
        <v>0</v>
      </c>
      <c r="L199" s="59">
        <f t="shared" ref="L199" si="2773">L198*$BI198</f>
        <v>0</v>
      </c>
      <c r="M199" s="59">
        <f t="shared" ref="M199" si="2774">M198*$BI198</f>
        <v>0</v>
      </c>
      <c r="N199" s="59">
        <f t="shared" ref="N199" si="2775">N198*$BI198</f>
        <v>0</v>
      </c>
      <c r="O199" s="59">
        <f t="shared" ref="O199" si="2776">O198*$BI198</f>
        <v>0</v>
      </c>
      <c r="P199" s="59">
        <f t="shared" ref="P199" si="2777">P198*$BI198</f>
        <v>0</v>
      </c>
      <c r="Q199" s="59">
        <f t="shared" ref="Q199" si="2778">Q198*$BI198</f>
        <v>0</v>
      </c>
      <c r="R199" s="59">
        <f t="shared" si="2457"/>
        <v>0</v>
      </c>
      <c r="T199" s="59">
        <f>T198*$BI198</f>
        <v>0</v>
      </c>
      <c r="U199" s="59">
        <f t="shared" ref="U199:AE199" si="2779">U198*$BI198</f>
        <v>0</v>
      </c>
      <c r="V199" s="59">
        <f t="shared" si="2779"/>
        <v>0</v>
      </c>
      <c r="W199" s="59">
        <f t="shared" si="2779"/>
        <v>0</v>
      </c>
      <c r="X199" s="59">
        <f t="shared" si="2779"/>
        <v>0</v>
      </c>
      <c r="Y199" s="59">
        <f t="shared" si="2779"/>
        <v>0</v>
      </c>
      <c r="Z199" s="59">
        <f t="shared" si="2779"/>
        <v>0</v>
      </c>
      <c r="AA199" s="59">
        <f t="shared" si="2779"/>
        <v>0</v>
      </c>
      <c r="AB199" s="59">
        <f t="shared" si="2779"/>
        <v>0</v>
      </c>
      <c r="AC199" s="59">
        <f t="shared" si="2779"/>
        <v>0</v>
      </c>
      <c r="AD199" s="59">
        <f t="shared" si="2779"/>
        <v>0</v>
      </c>
      <c r="AE199" s="59">
        <f t="shared" si="2779"/>
        <v>0</v>
      </c>
      <c r="AF199" s="59">
        <f t="shared" si="2458"/>
        <v>0</v>
      </c>
      <c r="AG199" s="59">
        <f>AG198*$BI198</f>
        <v>0</v>
      </c>
      <c r="AH199" s="59">
        <f t="shared" ref="AH199" si="2780">AH198*$BI198</f>
        <v>0</v>
      </c>
      <c r="AI199" s="59">
        <f t="shared" ref="AI199" si="2781">AI198*$BI198</f>
        <v>0</v>
      </c>
      <c r="AJ199" s="59">
        <f t="shared" ref="AJ199" si="2782">AJ198*$BI198</f>
        <v>0</v>
      </c>
      <c r="AK199" s="59">
        <f t="shared" ref="AK199" si="2783">AK198*$BI198</f>
        <v>0</v>
      </c>
      <c r="AL199" s="59">
        <f t="shared" ref="AL199" si="2784">AL198*$BI198</f>
        <v>0</v>
      </c>
      <c r="AM199" s="59">
        <f t="shared" ref="AM199" si="2785">AM198*$BI198</f>
        <v>0</v>
      </c>
      <c r="AN199" s="59">
        <f t="shared" ref="AN199" si="2786">AN198*$BI198</f>
        <v>0</v>
      </c>
      <c r="AO199" s="59">
        <f t="shared" ref="AO199" si="2787">AO198*$BI198</f>
        <v>0</v>
      </c>
      <c r="AP199" s="59">
        <f t="shared" ref="AP199" si="2788">AP198*$BI198</f>
        <v>0</v>
      </c>
      <c r="AQ199" s="59">
        <f t="shared" ref="AQ199" si="2789">AQ198*$BI198</f>
        <v>0</v>
      </c>
      <c r="AR199" s="59">
        <f t="shared" ref="AR199" si="2790">AR198*$BI198</f>
        <v>0</v>
      </c>
      <c r="AS199" s="59">
        <f t="shared" si="2459"/>
        <v>0</v>
      </c>
      <c r="AU199" s="59">
        <f>AU198*$BI198</f>
        <v>0</v>
      </c>
      <c r="AV199" s="59">
        <f t="shared" ref="AV199" si="2791">AV198*$BI198</f>
        <v>0</v>
      </c>
      <c r="AW199" s="59">
        <f t="shared" ref="AW199" si="2792">AW198*$BI198</f>
        <v>0</v>
      </c>
      <c r="AX199" s="59">
        <f t="shared" ref="AX199" si="2793">AX198*$BI198</f>
        <v>0</v>
      </c>
      <c r="AY199" s="59">
        <f t="shared" ref="AY199" si="2794">AY198*$BI198</f>
        <v>0</v>
      </c>
      <c r="AZ199" s="59">
        <f t="shared" ref="AZ199" si="2795">AZ198*$BI198</f>
        <v>0</v>
      </c>
      <c r="BA199" s="59">
        <f t="shared" ref="BA199" si="2796">BA198*$BI198</f>
        <v>0</v>
      </c>
      <c r="BB199" s="59">
        <f t="shared" ref="BB199" si="2797">BB198*$BI198</f>
        <v>0</v>
      </c>
      <c r="BC199" s="59">
        <f t="shared" ref="BC199" si="2798">BC198*$BI198</f>
        <v>0</v>
      </c>
      <c r="BD199" s="59">
        <f t="shared" ref="BD199" si="2799">BD198*$BI198</f>
        <v>0</v>
      </c>
      <c r="BE199" s="59">
        <f t="shared" ref="BE199" si="2800">BE198*$BI198</f>
        <v>0</v>
      </c>
      <c r="BF199" s="59">
        <f t="shared" ref="BF199" si="2801">BF198*$BI198</f>
        <v>0</v>
      </c>
      <c r="BG199" s="59">
        <f t="shared" si="2460"/>
        <v>0</v>
      </c>
      <c r="BI199" s="59"/>
    </row>
    <row r="200" spans="2:61" s="8" customFormat="1">
      <c r="B200" s="9"/>
      <c r="C200" s="62" t="s">
        <v>80</v>
      </c>
      <c r="D200" s="63" t="s">
        <v>58</v>
      </c>
      <c r="E200" s="63">
        <f>E180+E182+E184+E186+E188+E190+E192+E194+E196+E198</f>
        <v>0</v>
      </c>
      <c r="F200" s="63">
        <f t="shared" ref="F200:R200" si="2802">F180+F182+F184+F186+F188+F190+F192+F194+F196+F198</f>
        <v>0</v>
      </c>
      <c r="G200" s="63">
        <f t="shared" si="2802"/>
        <v>0</v>
      </c>
      <c r="H200" s="63">
        <f t="shared" si="2802"/>
        <v>0</v>
      </c>
      <c r="I200" s="63">
        <f t="shared" si="2802"/>
        <v>0</v>
      </c>
      <c r="J200" s="63">
        <f t="shared" si="2802"/>
        <v>0</v>
      </c>
      <c r="K200" s="63">
        <f t="shared" si="2802"/>
        <v>0</v>
      </c>
      <c r="L200" s="63">
        <f t="shared" si="2802"/>
        <v>0</v>
      </c>
      <c r="M200" s="63">
        <f t="shared" si="2802"/>
        <v>0</v>
      </c>
      <c r="N200" s="63">
        <f t="shared" si="2802"/>
        <v>0</v>
      </c>
      <c r="O200" s="63">
        <f t="shared" si="2802"/>
        <v>0</v>
      </c>
      <c r="P200" s="63">
        <f t="shared" si="2802"/>
        <v>0</v>
      </c>
      <c r="Q200" s="63">
        <f t="shared" si="2802"/>
        <v>0</v>
      </c>
      <c r="R200" s="63">
        <f t="shared" si="2802"/>
        <v>0</v>
      </c>
      <c r="T200" s="63">
        <f t="shared" ref="T200:AF200" si="2803">T180+T182+T184+T186+T188+T190+T192+T194+T196+T198</f>
        <v>0</v>
      </c>
      <c r="U200" s="63">
        <f t="shared" si="2803"/>
        <v>0</v>
      </c>
      <c r="V200" s="63">
        <f t="shared" si="2803"/>
        <v>0</v>
      </c>
      <c r="W200" s="63">
        <f t="shared" si="2803"/>
        <v>0</v>
      </c>
      <c r="X200" s="63">
        <f t="shared" si="2803"/>
        <v>0</v>
      </c>
      <c r="Y200" s="63">
        <f t="shared" si="2803"/>
        <v>0</v>
      </c>
      <c r="Z200" s="63">
        <f t="shared" si="2803"/>
        <v>0</v>
      </c>
      <c r="AA200" s="63">
        <f t="shared" si="2803"/>
        <v>0</v>
      </c>
      <c r="AB200" s="63">
        <f t="shared" si="2803"/>
        <v>0</v>
      </c>
      <c r="AC200" s="63">
        <f t="shared" si="2803"/>
        <v>0</v>
      </c>
      <c r="AD200" s="63">
        <f t="shared" si="2803"/>
        <v>0</v>
      </c>
      <c r="AE200" s="63">
        <f t="shared" si="2803"/>
        <v>0</v>
      </c>
      <c r="AF200" s="63">
        <f t="shared" si="2803"/>
        <v>0</v>
      </c>
      <c r="AG200" s="63">
        <f t="shared" ref="AG200:AS200" si="2804">AG180+AG182+AG184+AG186+AG188+AG190+AG192+AG194+AG196+AG198</f>
        <v>0</v>
      </c>
      <c r="AH200" s="63">
        <f t="shared" si="2804"/>
        <v>0</v>
      </c>
      <c r="AI200" s="63">
        <f t="shared" si="2804"/>
        <v>0</v>
      </c>
      <c r="AJ200" s="63">
        <f t="shared" si="2804"/>
        <v>0</v>
      </c>
      <c r="AK200" s="63">
        <f t="shared" si="2804"/>
        <v>0</v>
      </c>
      <c r="AL200" s="63">
        <f t="shared" si="2804"/>
        <v>0</v>
      </c>
      <c r="AM200" s="63">
        <f t="shared" si="2804"/>
        <v>0</v>
      </c>
      <c r="AN200" s="63">
        <f t="shared" si="2804"/>
        <v>0</v>
      </c>
      <c r="AO200" s="63">
        <f t="shared" si="2804"/>
        <v>0</v>
      </c>
      <c r="AP200" s="63">
        <f t="shared" si="2804"/>
        <v>0</v>
      </c>
      <c r="AQ200" s="63">
        <f t="shared" si="2804"/>
        <v>0</v>
      </c>
      <c r="AR200" s="63">
        <f t="shared" si="2804"/>
        <v>0</v>
      </c>
      <c r="AS200" s="63">
        <f t="shared" si="2804"/>
        <v>0</v>
      </c>
      <c r="AU200" s="63">
        <f t="shared" ref="AU200:BG200" si="2805">AU180+AU182+AU184+AU186+AU188+AU190+AU192+AU194+AU196+AU198</f>
        <v>0</v>
      </c>
      <c r="AV200" s="63">
        <f t="shared" si="2805"/>
        <v>0</v>
      </c>
      <c r="AW200" s="63">
        <f t="shared" si="2805"/>
        <v>0</v>
      </c>
      <c r="AX200" s="63">
        <f t="shared" si="2805"/>
        <v>0</v>
      </c>
      <c r="AY200" s="63">
        <f t="shared" si="2805"/>
        <v>0</v>
      </c>
      <c r="AZ200" s="63">
        <f t="shared" si="2805"/>
        <v>0</v>
      </c>
      <c r="BA200" s="63">
        <f t="shared" si="2805"/>
        <v>0</v>
      </c>
      <c r="BB200" s="63">
        <f t="shared" si="2805"/>
        <v>0</v>
      </c>
      <c r="BC200" s="63">
        <f t="shared" si="2805"/>
        <v>0</v>
      </c>
      <c r="BD200" s="63">
        <f t="shared" si="2805"/>
        <v>0</v>
      </c>
      <c r="BE200" s="63">
        <f t="shared" si="2805"/>
        <v>0</v>
      </c>
      <c r="BF200" s="63">
        <f t="shared" si="2805"/>
        <v>0</v>
      </c>
      <c r="BG200" s="63">
        <f t="shared" si="2805"/>
        <v>0</v>
      </c>
      <c r="BI200" s="63"/>
    </row>
    <row r="201" spans="2:61" s="8" customFormat="1">
      <c r="B201" s="9"/>
      <c r="C201" s="64"/>
      <c r="D201" s="63" t="s">
        <v>59</v>
      </c>
      <c r="E201" s="63">
        <f>E181+E183+E185+E187+E189+E191+E193+E195+E197+E199</f>
        <v>0</v>
      </c>
      <c r="F201" s="63">
        <f t="shared" ref="F201:R201" si="2806">F181+F183+F185+F187+F189+F191+F193+F195+F197+F199</f>
        <v>0</v>
      </c>
      <c r="G201" s="63">
        <f t="shared" si="2806"/>
        <v>0</v>
      </c>
      <c r="H201" s="63">
        <f t="shared" si="2806"/>
        <v>0</v>
      </c>
      <c r="I201" s="63">
        <f t="shared" si="2806"/>
        <v>0</v>
      </c>
      <c r="J201" s="63">
        <f t="shared" si="2806"/>
        <v>0</v>
      </c>
      <c r="K201" s="63">
        <f t="shared" si="2806"/>
        <v>0</v>
      </c>
      <c r="L201" s="63">
        <f t="shared" si="2806"/>
        <v>0</v>
      </c>
      <c r="M201" s="63">
        <f t="shared" si="2806"/>
        <v>0</v>
      </c>
      <c r="N201" s="63">
        <f t="shared" si="2806"/>
        <v>0</v>
      </c>
      <c r="O201" s="63">
        <f t="shared" si="2806"/>
        <v>0</v>
      </c>
      <c r="P201" s="63">
        <f t="shared" si="2806"/>
        <v>0</v>
      </c>
      <c r="Q201" s="63">
        <f t="shared" si="2806"/>
        <v>0</v>
      </c>
      <c r="R201" s="63">
        <f t="shared" si="2806"/>
        <v>0</v>
      </c>
      <c r="T201" s="63">
        <f>T181+T183+T185+T187+T189+T191+T193+T195+T197+T199</f>
        <v>0</v>
      </c>
      <c r="U201" s="63">
        <f t="shared" ref="U201:AE201" si="2807">U181+U183+U185+U187+U189+U191+U193+U195+U197+U199</f>
        <v>0</v>
      </c>
      <c r="V201" s="63">
        <f t="shared" si="2807"/>
        <v>0</v>
      </c>
      <c r="W201" s="63">
        <f t="shared" si="2807"/>
        <v>0</v>
      </c>
      <c r="X201" s="63">
        <f t="shared" si="2807"/>
        <v>0</v>
      </c>
      <c r="Y201" s="63">
        <f t="shared" si="2807"/>
        <v>0</v>
      </c>
      <c r="Z201" s="63">
        <f t="shared" si="2807"/>
        <v>0</v>
      </c>
      <c r="AA201" s="63">
        <f t="shared" si="2807"/>
        <v>0</v>
      </c>
      <c r="AB201" s="63">
        <f t="shared" si="2807"/>
        <v>0</v>
      </c>
      <c r="AC201" s="63">
        <f t="shared" si="2807"/>
        <v>0</v>
      </c>
      <c r="AD201" s="63">
        <f t="shared" si="2807"/>
        <v>0</v>
      </c>
      <c r="AE201" s="63">
        <f t="shared" si="2807"/>
        <v>0</v>
      </c>
      <c r="AF201" s="63">
        <f>AF181+AF183+AF185+AF187+AF189+AF191+AF193+AF195+AF197+AF199</f>
        <v>0</v>
      </c>
      <c r="AG201" s="63">
        <f>AG181+AG183+AG185+AG187+AG189+AG191+AG193+AG195+AG197+AG199</f>
        <v>0</v>
      </c>
      <c r="AH201" s="63">
        <f t="shared" ref="AH201:AR201" si="2808">AH181+AH183+AH185+AH187+AH189+AH191+AH193+AH195+AH197+AH199</f>
        <v>0</v>
      </c>
      <c r="AI201" s="63">
        <f t="shared" si="2808"/>
        <v>0</v>
      </c>
      <c r="AJ201" s="63">
        <f t="shared" si="2808"/>
        <v>0</v>
      </c>
      <c r="AK201" s="63">
        <f t="shared" si="2808"/>
        <v>0</v>
      </c>
      <c r="AL201" s="63">
        <f t="shared" si="2808"/>
        <v>0</v>
      </c>
      <c r="AM201" s="63">
        <f t="shared" si="2808"/>
        <v>0</v>
      </c>
      <c r="AN201" s="63">
        <f t="shared" si="2808"/>
        <v>0</v>
      </c>
      <c r="AO201" s="63">
        <f t="shared" si="2808"/>
        <v>0</v>
      </c>
      <c r="AP201" s="63">
        <f t="shared" si="2808"/>
        <v>0</v>
      </c>
      <c r="AQ201" s="63">
        <f t="shared" si="2808"/>
        <v>0</v>
      </c>
      <c r="AR201" s="63">
        <f t="shared" si="2808"/>
        <v>0</v>
      </c>
      <c r="AS201" s="63">
        <f>AS181+AS183+AS185+AS187+AS189+AS191+AS193+AS195+AS197+AS199</f>
        <v>0</v>
      </c>
      <c r="AU201" s="63">
        <f>AU181+AU183+AU185+AU187+AU189+AU191+AU193+AU195+AU197+AU199</f>
        <v>0</v>
      </c>
      <c r="AV201" s="63">
        <f t="shared" ref="AV201:BF201" si="2809">AV181+AV183+AV185+AV187+AV189+AV191+AV193+AV195+AV197+AV199</f>
        <v>0</v>
      </c>
      <c r="AW201" s="63">
        <f t="shared" si="2809"/>
        <v>0</v>
      </c>
      <c r="AX201" s="63">
        <f t="shared" si="2809"/>
        <v>0</v>
      </c>
      <c r="AY201" s="63">
        <f t="shared" si="2809"/>
        <v>0</v>
      </c>
      <c r="AZ201" s="63">
        <f t="shared" si="2809"/>
        <v>0</v>
      </c>
      <c r="BA201" s="63">
        <f t="shared" si="2809"/>
        <v>0</v>
      </c>
      <c r="BB201" s="63">
        <f t="shared" si="2809"/>
        <v>0</v>
      </c>
      <c r="BC201" s="63">
        <f t="shared" si="2809"/>
        <v>0</v>
      </c>
      <c r="BD201" s="63">
        <f t="shared" si="2809"/>
        <v>0</v>
      </c>
      <c r="BE201" s="63">
        <f t="shared" si="2809"/>
        <v>0</v>
      </c>
      <c r="BF201" s="63">
        <f t="shared" si="2809"/>
        <v>0</v>
      </c>
      <c r="BG201" s="63">
        <f>BG181+BG183+BG185+BG187+BG189+BG191+BG193+BG195+BG197+BG199</f>
        <v>0</v>
      </c>
      <c r="BI201" s="63"/>
    </row>
    <row r="203" spans="2:61">
      <c r="C203" s="63" t="s">
        <v>81</v>
      </c>
      <c r="D203" s="55" t="s">
        <v>82</v>
      </c>
      <c r="E203" s="55"/>
      <c r="F203" s="65"/>
      <c r="G203" s="65"/>
      <c r="H203" s="65"/>
      <c r="I203" s="65"/>
      <c r="J203" s="65"/>
      <c r="K203" s="65"/>
      <c r="L203" s="65"/>
      <c r="M203" s="65"/>
      <c r="N203" s="65"/>
      <c r="O203" s="65"/>
      <c r="P203" s="65"/>
      <c r="Q203" s="65"/>
      <c r="R203" s="66"/>
      <c r="T203" s="65"/>
      <c r="U203" s="65"/>
      <c r="V203" s="65"/>
      <c r="W203" s="65"/>
      <c r="X203" s="65"/>
      <c r="Y203" s="65"/>
      <c r="Z203" s="65"/>
      <c r="AA203" s="65"/>
      <c r="AB203" s="65"/>
      <c r="AC203" s="65"/>
      <c r="AD203" s="65"/>
      <c r="AE203" s="65"/>
      <c r="AF203" s="66"/>
      <c r="AG203" s="65"/>
      <c r="AH203" s="65"/>
      <c r="AI203" s="65"/>
      <c r="AJ203" s="65"/>
      <c r="AK203" s="65"/>
      <c r="AL203" s="65"/>
      <c r="AM203" s="65"/>
      <c r="AN203" s="65"/>
      <c r="AO203" s="65"/>
      <c r="AP203" s="65"/>
      <c r="AQ203" s="65"/>
      <c r="AR203" s="65"/>
      <c r="AS203" s="66"/>
      <c r="AU203" s="65"/>
      <c r="AV203" s="65"/>
      <c r="AW203" s="65"/>
      <c r="AX203" s="65"/>
      <c r="AY203" s="65"/>
      <c r="AZ203" s="65"/>
      <c r="BA203" s="65"/>
      <c r="BB203" s="65"/>
      <c r="BC203" s="65"/>
      <c r="BD203" s="65"/>
      <c r="BE203" s="65"/>
      <c r="BF203" s="65"/>
      <c r="BG203" s="66"/>
      <c r="BI203" s="59"/>
    </row>
    <row r="204" spans="2:61" ht="15" customHeight="1">
      <c r="B204" s="60">
        <v>1</v>
      </c>
      <c r="C204" s="122" t="s">
        <v>53</v>
      </c>
      <c r="D204" s="56" t="s">
        <v>56</v>
      </c>
      <c r="E204" s="59">
        <f>R204+AF204+AS204+BG204</f>
        <v>0</v>
      </c>
      <c r="F204" s="57">
        <v>0</v>
      </c>
      <c r="G204" s="57">
        <v>0</v>
      </c>
      <c r="H204" s="57">
        <v>0</v>
      </c>
      <c r="I204" s="57">
        <v>0</v>
      </c>
      <c r="J204" s="57">
        <v>0</v>
      </c>
      <c r="K204" s="57">
        <v>0</v>
      </c>
      <c r="L204" s="57">
        <v>0</v>
      </c>
      <c r="M204" s="57">
        <v>0</v>
      </c>
      <c r="N204" s="57">
        <v>0</v>
      </c>
      <c r="O204" s="57">
        <v>0</v>
      </c>
      <c r="P204" s="57">
        <v>0</v>
      </c>
      <c r="Q204" s="57">
        <v>0</v>
      </c>
      <c r="R204" s="59">
        <f t="shared" ref="R204:R223" si="2810">SUM(F204:Q204)</f>
        <v>0</v>
      </c>
      <c r="T204" s="57">
        <v>0</v>
      </c>
      <c r="U204" s="57">
        <v>0</v>
      </c>
      <c r="V204" s="57">
        <v>0</v>
      </c>
      <c r="W204" s="57">
        <v>0</v>
      </c>
      <c r="X204" s="57">
        <v>0</v>
      </c>
      <c r="Y204" s="57">
        <v>0</v>
      </c>
      <c r="Z204" s="57">
        <v>0</v>
      </c>
      <c r="AA204" s="57">
        <v>0</v>
      </c>
      <c r="AB204" s="57">
        <v>0</v>
      </c>
      <c r="AC204" s="57">
        <v>0</v>
      </c>
      <c r="AD204" s="57">
        <v>0</v>
      </c>
      <c r="AE204" s="57">
        <v>0</v>
      </c>
      <c r="AF204" s="59">
        <f t="shared" ref="AF204:AF223" si="2811">SUM(T204:AE204)</f>
        <v>0</v>
      </c>
      <c r="AG204" s="57">
        <v>0</v>
      </c>
      <c r="AH204" s="57">
        <v>0</v>
      </c>
      <c r="AI204" s="57">
        <v>0</v>
      </c>
      <c r="AJ204" s="57">
        <v>0</v>
      </c>
      <c r="AK204" s="57">
        <v>0</v>
      </c>
      <c r="AL204" s="57">
        <v>0</v>
      </c>
      <c r="AM204" s="57">
        <v>0</v>
      </c>
      <c r="AN204" s="57">
        <v>0</v>
      </c>
      <c r="AO204" s="57">
        <v>0</v>
      </c>
      <c r="AP204" s="57">
        <v>0</v>
      </c>
      <c r="AQ204" s="57">
        <v>0</v>
      </c>
      <c r="AR204" s="57">
        <v>0</v>
      </c>
      <c r="AS204" s="59">
        <f t="shared" ref="AS204:AS223" si="2812">SUM(AG204:AR204)</f>
        <v>0</v>
      </c>
      <c r="AU204" s="57">
        <v>0</v>
      </c>
      <c r="AV204" s="57">
        <v>0</v>
      </c>
      <c r="AW204" s="57">
        <v>0</v>
      </c>
      <c r="AX204" s="57">
        <v>0</v>
      </c>
      <c r="AY204" s="57">
        <v>0</v>
      </c>
      <c r="AZ204" s="57">
        <v>0</v>
      </c>
      <c r="BA204" s="57">
        <v>0</v>
      </c>
      <c r="BB204" s="57">
        <v>0</v>
      </c>
      <c r="BC204" s="57">
        <v>0</v>
      </c>
      <c r="BD204" s="57">
        <v>0</v>
      </c>
      <c r="BE204" s="57">
        <v>0</v>
      </c>
      <c r="BF204" s="57">
        <v>0</v>
      </c>
      <c r="BG204" s="59">
        <f t="shared" ref="BG204:BG223" si="2813">SUM(AU204:BF204)</f>
        <v>0</v>
      </c>
      <c r="BI204" s="59">
        <f>IF(ISERROR(VLOOKUP(D204,Start!$T$16:$U$24,2,FALSE)),0,(VLOOKUP(D204,Start!$T$16:$U$24,2,FALSE)))</f>
        <v>0</v>
      </c>
    </row>
    <row r="205" spans="2:61">
      <c r="B205" s="61"/>
      <c r="C205" s="123"/>
      <c r="D205" s="59" t="s">
        <v>55</v>
      </c>
      <c r="E205" s="59">
        <f t="shared" ref="E205:E223" si="2814">R205+AF205+AS205+BG205</f>
        <v>0</v>
      </c>
      <c r="F205" s="59">
        <f>F204*$BI204</f>
        <v>0</v>
      </c>
      <c r="G205" s="59">
        <f t="shared" ref="G205" si="2815">G204*$BI204</f>
        <v>0</v>
      </c>
      <c r="H205" s="59">
        <f t="shared" ref="H205" si="2816">H204*$BI204</f>
        <v>0</v>
      </c>
      <c r="I205" s="59">
        <f t="shared" ref="I205" si="2817">I204*$BI204</f>
        <v>0</v>
      </c>
      <c r="J205" s="59">
        <f t="shared" ref="J205" si="2818">J204*$BI204</f>
        <v>0</v>
      </c>
      <c r="K205" s="59">
        <f t="shared" ref="K205" si="2819">K204*$BI204</f>
        <v>0</v>
      </c>
      <c r="L205" s="59">
        <f t="shared" ref="L205" si="2820">L204*$BI204</f>
        <v>0</v>
      </c>
      <c r="M205" s="59">
        <f t="shared" ref="M205" si="2821">M204*$BI204</f>
        <v>0</v>
      </c>
      <c r="N205" s="59">
        <f t="shared" ref="N205" si="2822">N204*$BI204</f>
        <v>0</v>
      </c>
      <c r="O205" s="59">
        <f t="shared" ref="O205" si="2823">O204*$BI204</f>
        <v>0</v>
      </c>
      <c r="P205" s="59">
        <f t="shared" ref="P205" si="2824">P204*$BI204</f>
        <v>0</v>
      </c>
      <c r="Q205" s="59">
        <f t="shared" ref="Q205" si="2825">Q204*$BI204</f>
        <v>0</v>
      </c>
      <c r="R205" s="59">
        <f t="shared" si="2810"/>
        <v>0</v>
      </c>
      <c r="T205" s="59">
        <f>T204*$BI204</f>
        <v>0</v>
      </c>
      <c r="U205" s="59">
        <f t="shared" ref="U205:AE205" si="2826">U204*$BI204</f>
        <v>0</v>
      </c>
      <c r="V205" s="59">
        <f t="shared" si="2826"/>
        <v>0</v>
      </c>
      <c r="W205" s="59">
        <f t="shared" si="2826"/>
        <v>0</v>
      </c>
      <c r="X205" s="59">
        <f t="shared" si="2826"/>
        <v>0</v>
      </c>
      <c r="Y205" s="59">
        <f t="shared" si="2826"/>
        <v>0</v>
      </c>
      <c r="Z205" s="59">
        <f t="shared" si="2826"/>
        <v>0</v>
      </c>
      <c r="AA205" s="59">
        <f t="shared" si="2826"/>
        <v>0</v>
      </c>
      <c r="AB205" s="59">
        <f t="shared" si="2826"/>
        <v>0</v>
      </c>
      <c r="AC205" s="59">
        <f t="shared" si="2826"/>
        <v>0</v>
      </c>
      <c r="AD205" s="59">
        <f t="shared" si="2826"/>
        <v>0</v>
      </c>
      <c r="AE205" s="59">
        <f t="shared" si="2826"/>
        <v>0</v>
      </c>
      <c r="AF205" s="59">
        <f t="shared" si="2811"/>
        <v>0</v>
      </c>
      <c r="AG205" s="59">
        <f>AG204*$BI204</f>
        <v>0</v>
      </c>
      <c r="AH205" s="59">
        <f t="shared" ref="AH205" si="2827">AH204*$BI204</f>
        <v>0</v>
      </c>
      <c r="AI205" s="59">
        <f t="shared" ref="AI205" si="2828">AI204*$BI204</f>
        <v>0</v>
      </c>
      <c r="AJ205" s="59">
        <f t="shared" ref="AJ205" si="2829">AJ204*$BI204</f>
        <v>0</v>
      </c>
      <c r="AK205" s="59">
        <f t="shared" ref="AK205" si="2830">AK204*$BI204</f>
        <v>0</v>
      </c>
      <c r="AL205" s="59">
        <f t="shared" ref="AL205" si="2831">AL204*$BI204</f>
        <v>0</v>
      </c>
      <c r="AM205" s="59">
        <f t="shared" ref="AM205" si="2832">AM204*$BI204</f>
        <v>0</v>
      </c>
      <c r="AN205" s="59">
        <f t="shared" ref="AN205" si="2833">AN204*$BI204</f>
        <v>0</v>
      </c>
      <c r="AO205" s="59">
        <f t="shared" ref="AO205" si="2834">AO204*$BI204</f>
        <v>0</v>
      </c>
      <c r="AP205" s="59">
        <f t="shared" ref="AP205" si="2835">AP204*$BI204</f>
        <v>0</v>
      </c>
      <c r="AQ205" s="59">
        <f t="shared" ref="AQ205" si="2836">AQ204*$BI204</f>
        <v>0</v>
      </c>
      <c r="AR205" s="59">
        <f t="shared" ref="AR205" si="2837">AR204*$BI204</f>
        <v>0</v>
      </c>
      <c r="AS205" s="59">
        <f t="shared" si="2812"/>
        <v>0</v>
      </c>
      <c r="AU205" s="59">
        <f>AU204*$BI204</f>
        <v>0</v>
      </c>
      <c r="AV205" s="59">
        <f t="shared" ref="AV205" si="2838">AV204*$BI204</f>
        <v>0</v>
      </c>
      <c r="AW205" s="59">
        <f t="shared" ref="AW205" si="2839">AW204*$BI204</f>
        <v>0</v>
      </c>
      <c r="AX205" s="59">
        <f t="shared" ref="AX205" si="2840">AX204*$BI204</f>
        <v>0</v>
      </c>
      <c r="AY205" s="59">
        <f t="shared" ref="AY205" si="2841">AY204*$BI204</f>
        <v>0</v>
      </c>
      <c r="AZ205" s="59">
        <f t="shared" ref="AZ205" si="2842">AZ204*$BI204</f>
        <v>0</v>
      </c>
      <c r="BA205" s="59">
        <f t="shared" ref="BA205" si="2843">BA204*$BI204</f>
        <v>0</v>
      </c>
      <c r="BB205" s="59">
        <f t="shared" ref="BB205" si="2844">BB204*$BI204</f>
        <v>0</v>
      </c>
      <c r="BC205" s="59">
        <f t="shared" ref="BC205" si="2845">BC204*$BI204</f>
        <v>0</v>
      </c>
      <c r="BD205" s="59">
        <f t="shared" ref="BD205" si="2846">BD204*$BI204</f>
        <v>0</v>
      </c>
      <c r="BE205" s="59">
        <f t="shared" ref="BE205" si="2847">BE204*$BI204</f>
        <v>0</v>
      </c>
      <c r="BF205" s="59">
        <f t="shared" ref="BF205" si="2848">BF204*$BI204</f>
        <v>0</v>
      </c>
      <c r="BG205" s="59">
        <f t="shared" si="2813"/>
        <v>0</v>
      </c>
      <c r="BI205" s="59"/>
    </row>
    <row r="206" spans="2:61" ht="15" customHeight="1">
      <c r="B206" s="60">
        <v>2</v>
      </c>
      <c r="C206" s="122"/>
      <c r="D206" s="56" t="s">
        <v>56</v>
      </c>
      <c r="E206" s="59">
        <f t="shared" si="2814"/>
        <v>0</v>
      </c>
      <c r="F206" s="57">
        <v>0</v>
      </c>
      <c r="G206" s="57">
        <v>0</v>
      </c>
      <c r="H206" s="57">
        <v>0</v>
      </c>
      <c r="I206" s="57">
        <v>0</v>
      </c>
      <c r="J206" s="57">
        <v>0</v>
      </c>
      <c r="K206" s="57">
        <v>0</v>
      </c>
      <c r="L206" s="57">
        <v>0</v>
      </c>
      <c r="M206" s="57">
        <v>0</v>
      </c>
      <c r="N206" s="57">
        <v>0</v>
      </c>
      <c r="O206" s="57">
        <v>0</v>
      </c>
      <c r="P206" s="57">
        <v>0</v>
      </c>
      <c r="Q206" s="57">
        <v>0</v>
      </c>
      <c r="R206" s="59">
        <f t="shared" si="2810"/>
        <v>0</v>
      </c>
      <c r="T206" s="57">
        <v>0</v>
      </c>
      <c r="U206" s="57">
        <v>0</v>
      </c>
      <c r="V206" s="57">
        <v>0</v>
      </c>
      <c r="W206" s="57">
        <v>0</v>
      </c>
      <c r="X206" s="57">
        <v>0</v>
      </c>
      <c r="Y206" s="57">
        <v>0</v>
      </c>
      <c r="Z206" s="57">
        <v>0</v>
      </c>
      <c r="AA206" s="57">
        <v>0</v>
      </c>
      <c r="AB206" s="57">
        <v>0</v>
      </c>
      <c r="AC206" s="57">
        <v>0</v>
      </c>
      <c r="AD206" s="57">
        <v>0</v>
      </c>
      <c r="AE206" s="57">
        <v>0</v>
      </c>
      <c r="AF206" s="59">
        <f t="shared" si="2811"/>
        <v>0</v>
      </c>
      <c r="AG206" s="57">
        <v>0</v>
      </c>
      <c r="AH206" s="57">
        <v>0</v>
      </c>
      <c r="AI206" s="57">
        <v>0</v>
      </c>
      <c r="AJ206" s="57">
        <v>0</v>
      </c>
      <c r="AK206" s="57">
        <v>0</v>
      </c>
      <c r="AL206" s="57">
        <v>0</v>
      </c>
      <c r="AM206" s="57">
        <v>0</v>
      </c>
      <c r="AN206" s="57">
        <v>0</v>
      </c>
      <c r="AO206" s="57">
        <v>0</v>
      </c>
      <c r="AP206" s="57">
        <v>0</v>
      </c>
      <c r="AQ206" s="57">
        <v>0</v>
      </c>
      <c r="AR206" s="57">
        <v>0</v>
      </c>
      <c r="AS206" s="59">
        <f t="shared" si="2812"/>
        <v>0</v>
      </c>
      <c r="AU206" s="57">
        <v>0</v>
      </c>
      <c r="AV206" s="57">
        <v>0</v>
      </c>
      <c r="AW206" s="57">
        <v>0</v>
      </c>
      <c r="AX206" s="57">
        <v>0</v>
      </c>
      <c r="AY206" s="57">
        <v>0</v>
      </c>
      <c r="AZ206" s="57">
        <v>0</v>
      </c>
      <c r="BA206" s="57">
        <v>0</v>
      </c>
      <c r="BB206" s="57">
        <v>0</v>
      </c>
      <c r="BC206" s="57">
        <v>0</v>
      </c>
      <c r="BD206" s="57">
        <v>0</v>
      </c>
      <c r="BE206" s="57">
        <v>0</v>
      </c>
      <c r="BF206" s="57">
        <v>0</v>
      </c>
      <c r="BG206" s="59">
        <f t="shared" si="2813"/>
        <v>0</v>
      </c>
      <c r="BI206" s="59">
        <f>IF(ISERROR(VLOOKUP(D206,Start!$T$16:$U$24,2,FALSE)),0,(VLOOKUP(D206,Start!$T$16:$U$24,2,FALSE)))</f>
        <v>0</v>
      </c>
    </row>
    <row r="207" spans="2:61">
      <c r="B207" s="61"/>
      <c r="C207" s="123"/>
      <c r="D207" s="59" t="s">
        <v>55</v>
      </c>
      <c r="E207" s="59">
        <f t="shared" si="2814"/>
        <v>0</v>
      </c>
      <c r="F207" s="59">
        <f>F206*$BI206</f>
        <v>0</v>
      </c>
      <c r="G207" s="59">
        <f t="shared" ref="G207" si="2849">G206*$BI206</f>
        <v>0</v>
      </c>
      <c r="H207" s="59">
        <f t="shared" ref="H207" si="2850">H206*$BI206</f>
        <v>0</v>
      </c>
      <c r="I207" s="59">
        <f t="shared" ref="I207" si="2851">I206*$BI206</f>
        <v>0</v>
      </c>
      <c r="J207" s="59">
        <f t="shared" ref="J207" si="2852">J206*$BI206</f>
        <v>0</v>
      </c>
      <c r="K207" s="59">
        <f t="shared" ref="K207" si="2853">K206*$BI206</f>
        <v>0</v>
      </c>
      <c r="L207" s="59">
        <f t="shared" ref="L207" si="2854">L206*$BI206</f>
        <v>0</v>
      </c>
      <c r="M207" s="59">
        <f t="shared" ref="M207" si="2855">M206*$BI206</f>
        <v>0</v>
      </c>
      <c r="N207" s="59">
        <f t="shared" ref="N207" si="2856">N206*$BI206</f>
        <v>0</v>
      </c>
      <c r="O207" s="59">
        <f t="shared" ref="O207" si="2857">O206*$BI206</f>
        <v>0</v>
      </c>
      <c r="P207" s="59">
        <f t="shared" ref="P207" si="2858">P206*$BI206</f>
        <v>0</v>
      </c>
      <c r="Q207" s="59">
        <f t="shared" ref="Q207" si="2859">Q206*$BI206</f>
        <v>0</v>
      </c>
      <c r="R207" s="59">
        <f t="shared" si="2810"/>
        <v>0</v>
      </c>
      <c r="T207" s="59">
        <f>T206*$BI206</f>
        <v>0</v>
      </c>
      <c r="U207" s="59">
        <f t="shared" ref="U207:AE207" si="2860">U206*$BI206</f>
        <v>0</v>
      </c>
      <c r="V207" s="59">
        <f t="shared" si="2860"/>
        <v>0</v>
      </c>
      <c r="W207" s="59">
        <f t="shared" si="2860"/>
        <v>0</v>
      </c>
      <c r="X207" s="59">
        <f t="shared" si="2860"/>
        <v>0</v>
      </c>
      <c r="Y207" s="59">
        <f t="shared" si="2860"/>
        <v>0</v>
      </c>
      <c r="Z207" s="59">
        <f t="shared" si="2860"/>
        <v>0</v>
      </c>
      <c r="AA207" s="59">
        <f t="shared" si="2860"/>
        <v>0</v>
      </c>
      <c r="AB207" s="59">
        <f t="shared" si="2860"/>
        <v>0</v>
      </c>
      <c r="AC207" s="59">
        <f t="shared" si="2860"/>
        <v>0</v>
      </c>
      <c r="AD207" s="59">
        <f t="shared" si="2860"/>
        <v>0</v>
      </c>
      <c r="AE207" s="59">
        <f t="shared" si="2860"/>
        <v>0</v>
      </c>
      <c r="AF207" s="59">
        <f t="shared" si="2811"/>
        <v>0</v>
      </c>
      <c r="AG207" s="59">
        <f>AG206*$BI206</f>
        <v>0</v>
      </c>
      <c r="AH207" s="59">
        <f t="shared" ref="AH207" si="2861">AH206*$BI206</f>
        <v>0</v>
      </c>
      <c r="AI207" s="59">
        <f t="shared" ref="AI207" si="2862">AI206*$BI206</f>
        <v>0</v>
      </c>
      <c r="AJ207" s="59">
        <f t="shared" ref="AJ207" si="2863">AJ206*$BI206</f>
        <v>0</v>
      </c>
      <c r="AK207" s="59">
        <f t="shared" ref="AK207" si="2864">AK206*$BI206</f>
        <v>0</v>
      </c>
      <c r="AL207" s="59">
        <f t="shared" ref="AL207" si="2865">AL206*$BI206</f>
        <v>0</v>
      </c>
      <c r="AM207" s="59">
        <f t="shared" ref="AM207" si="2866">AM206*$BI206</f>
        <v>0</v>
      </c>
      <c r="AN207" s="59">
        <f t="shared" ref="AN207" si="2867">AN206*$BI206</f>
        <v>0</v>
      </c>
      <c r="AO207" s="59">
        <f t="shared" ref="AO207" si="2868">AO206*$BI206</f>
        <v>0</v>
      </c>
      <c r="AP207" s="59">
        <f t="shared" ref="AP207" si="2869">AP206*$BI206</f>
        <v>0</v>
      </c>
      <c r="AQ207" s="59">
        <f t="shared" ref="AQ207" si="2870">AQ206*$BI206</f>
        <v>0</v>
      </c>
      <c r="AR207" s="59">
        <f t="shared" ref="AR207" si="2871">AR206*$BI206</f>
        <v>0</v>
      </c>
      <c r="AS207" s="59">
        <f t="shared" si="2812"/>
        <v>0</v>
      </c>
      <c r="AU207" s="59">
        <f>AU206*$BI206</f>
        <v>0</v>
      </c>
      <c r="AV207" s="59">
        <f t="shared" ref="AV207" si="2872">AV206*$BI206</f>
        <v>0</v>
      </c>
      <c r="AW207" s="59">
        <f t="shared" ref="AW207" si="2873">AW206*$BI206</f>
        <v>0</v>
      </c>
      <c r="AX207" s="59">
        <f t="shared" ref="AX207" si="2874">AX206*$BI206</f>
        <v>0</v>
      </c>
      <c r="AY207" s="59">
        <f t="shared" ref="AY207" si="2875">AY206*$BI206</f>
        <v>0</v>
      </c>
      <c r="AZ207" s="59">
        <f t="shared" ref="AZ207" si="2876">AZ206*$BI206</f>
        <v>0</v>
      </c>
      <c r="BA207" s="59">
        <f t="shared" ref="BA207" si="2877">BA206*$BI206</f>
        <v>0</v>
      </c>
      <c r="BB207" s="59">
        <f t="shared" ref="BB207" si="2878">BB206*$BI206</f>
        <v>0</v>
      </c>
      <c r="BC207" s="59">
        <f t="shared" ref="BC207" si="2879">BC206*$BI206</f>
        <v>0</v>
      </c>
      <c r="BD207" s="59">
        <f t="shared" ref="BD207" si="2880">BD206*$BI206</f>
        <v>0</v>
      </c>
      <c r="BE207" s="59">
        <f t="shared" ref="BE207" si="2881">BE206*$BI206</f>
        <v>0</v>
      </c>
      <c r="BF207" s="59">
        <f t="shared" ref="BF207" si="2882">BF206*$BI206</f>
        <v>0</v>
      </c>
      <c r="BG207" s="59">
        <f t="shared" si="2813"/>
        <v>0</v>
      </c>
      <c r="BI207" s="59"/>
    </row>
    <row r="208" spans="2:61" ht="15" customHeight="1">
      <c r="B208" s="60">
        <v>3</v>
      </c>
      <c r="C208" s="122"/>
      <c r="D208" s="56" t="s">
        <v>56</v>
      </c>
      <c r="E208" s="59">
        <f t="shared" si="2814"/>
        <v>0</v>
      </c>
      <c r="F208" s="57">
        <v>0</v>
      </c>
      <c r="G208" s="57">
        <v>0</v>
      </c>
      <c r="H208" s="57">
        <v>0</v>
      </c>
      <c r="I208" s="57">
        <v>0</v>
      </c>
      <c r="J208" s="57">
        <v>0</v>
      </c>
      <c r="K208" s="57">
        <v>0</v>
      </c>
      <c r="L208" s="57">
        <v>0</v>
      </c>
      <c r="M208" s="57">
        <v>0</v>
      </c>
      <c r="N208" s="57">
        <v>0</v>
      </c>
      <c r="O208" s="57">
        <v>0</v>
      </c>
      <c r="P208" s="57">
        <v>0</v>
      </c>
      <c r="Q208" s="57">
        <v>0</v>
      </c>
      <c r="R208" s="59">
        <f t="shared" si="2810"/>
        <v>0</v>
      </c>
      <c r="T208" s="57">
        <v>0</v>
      </c>
      <c r="U208" s="57">
        <v>0</v>
      </c>
      <c r="V208" s="57">
        <v>0</v>
      </c>
      <c r="W208" s="57">
        <v>0</v>
      </c>
      <c r="X208" s="57">
        <v>0</v>
      </c>
      <c r="Y208" s="57">
        <v>0</v>
      </c>
      <c r="Z208" s="57">
        <v>0</v>
      </c>
      <c r="AA208" s="57">
        <v>0</v>
      </c>
      <c r="AB208" s="57">
        <v>0</v>
      </c>
      <c r="AC208" s="57">
        <v>0</v>
      </c>
      <c r="AD208" s="57">
        <v>0</v>
      </c>
      <c r="AE208" s="57">
        <v>0</v>
      </c>
      <c r="AF208" s="59">
        <f t="shared" si="2811"/>
        <v>0</v>
      </c>
      <c r="AG208" s="57">
        <v>0</v>
      </c>
      <c r="AH208" s="57">
        <v>0</v>
      </c>
      <c r="AI208" s="57">
        <v>0</v>
      </c>
      <c r="AJ208" s="57">
        <v>0</v>
      </c>
      <c r="AK208" s="57">
        <v>0</v>
      </c>
      <c r="AL208" s="57">
        <v>0</v>
      </c>
      <c r="AM208" s="57">
        <v>0</v>
      </c>
      <c r="AN208" s="57">
        <v>0</v>
      </c>
      <c r="AO208" s="57">
        <v>0</v>
      </c>
      <c r="AP208" s="57">
        <v>0</v>
      </c>
      <c r="AQ208" s="57">
        <v>0</v>
      </c>
      <c r="AR208" s="57">
        <v>0</v>
      </c>
      <c r="AS208" s="59">
        <f t="shared" si="2812"/>
        <v>0</v>
      </c>
      <c r="AU208" s="57">
        <v>0</v>
      </c>
      <c r="AV208" s="57">
        <v>0</v>
      </c>
      <c r="AW208" s="57">
        <v>0</v>
      </c>
      <c r="AX208" s="57">
        <v>0</v>
      </c>
      <c r="AY208" s="57">
        <v>0</v>
      </c>
      <c r="AZ208" s="57">
        <v>0</v>
      </c>
      <c r="BA208" s="57">
        <v>0</v>
      </c>
      <c r="BB208" s="57">
        <v>0</v>
      </c>
      <c r="BC208" s="57">
        <v>0</v>
      </c>
      <c r="BD208" s="57">
        <v>0</v>
      </c>
      <c r="BE208" s="57">
        <v>0</v>
      </c>
      <c r="BF208" s="57">
        <v>0</v>
      </c>
      <c r="BG208" s="59">
        <f t="shared" si="2813"/>
        <v>0</v>
      </c>
      <c r="BI208" s="59">
        <f>IF(ISERROR(VLOOKUP(D208,Start!$T$16:$U$24,2,FALSE)),0,(VLOOKUP(D208,Start!$T$16:$U$24,2,FALSE)))</f>
        <v>0</v>
      </c>
    </row>
    <row r="209" spans="2:61">
      <c r="B209" s="61"/>
      <c r="C209" s="123"/>
      <c r="D209" s="59" t="s">
        <v>55</v>
      </c>
      <c r="E209" s="59">
        <f t="shared" si="2814"/>
        <v>0</v>
      </c>
      <c r="F209" s="59">
        <f>F208*$BI208</f>
        <v>0</v>
      </c>
      <c r="G209" s="59">
        <f t="shared" ref="G209" si="2883">G208*$BI208</f>
        <v>0</v>
      </c>
      <c r="H209" s="59">
        <f t="shared" ref="H209" si="2884">H208*$BI208</f>
        <v>0</v>
      </c>
      <c r="I209" s="59">
        <f t="shared" ref="I209" si="2885">I208*$BI208</f>
        <v>0</v>
      </c>
      <c r="J209" s="59">
        <f t="shared" ref="J209" si="2886">J208*$BI208</f>
        <v>0</v>
      </c>
      <c r="K209" s="59">
        <f t="shared" ref="K209" si="2887">K208*$BI208</f>
        <v>0</v>
      </c>
      <c r="L209" s="59">
        <f t="shared" ref="L209" si="2888">L208*$BI208</f>
        <v>0</v>
      </c>
      <c r="M209" s="59">
        <f t="shared" ref="M209" si="2889">M208*$BI208</f>
        <v>0</v>
      </c>
      <c r="N209" s="59">
        <f t="shared" ref="N209" si="2890">N208*$BI208</f>
        <v>0</v>
      </c>
      <c r="O209" s="59">
        <f t="shared" ref="O209" si="2891">O208*$BI208</f>
        <v>0</v>
      </c>
      <c r="P209" s="59">
        <f t="shared" ref="P209" si="2892">P208*$BI208</f>
        <v>0</v>
      </c>
      <c r="Q209" s="59">
        <f t="shared" ref="Q209" si="2893">Q208*$BI208</f>
        <v>0</v>
      </c>
      <c r="R209" s="59">
        <f t="shared" si="2810"/>
        <v>0</v>
      </c>
      <c r="T209" s="59">
        <f>T208*$BI208</f>
        <v>0</v>
      </c>
      <c r="U209" s="59">
        <f t="shared" ref="U209:AE209" si="2894">U208*$BI208</f>
        <v>0</v>
      </c>
      <c r="V209" s="59">
        <f t="shared" si="2894"/>
        <v>0</v>
      </c>
      <c r="W209" s="59">
        <f t="shared" si="2894"/>
        <v>0</v>
      </c>
      <c r="X209" s="59">
        <f t="shared" si="2894"/>
        <v>0</v>
      </c>
      <c r="Y209" s="59">
        <f t="shared" si="2894"/>
        <v>0</v>
      </c>
      <c r="Z209" s="59">
        <f t="shared" si="2894"/>
        <v>0</v>
      </c>
      <c r="AA209" s="59">
        <f t="shared" si="2894"/>
        <v>0</v>
      </c>
      <c r="AB209" s="59">
        <f t="shared" si="2894"/>
        <v>0</v>
      </c>
      <c r="AC209" s="59">
        <f t="shared" si="2894"/>
        <v>0</v>
      </c>
      <c r="AD209" s="59">
        <f t="shared" si="2894"/>
        <v>0</v>
      </c>
      <c r="AE209" s="59">
        <f t="shared" si="2894"/>
        <v>0</v>
      </c>
      <c r="AF209" s="59">
        <f t="shared" si="2811"/>
        <v>0</v>
      </c>
      <c r="AG209" s="59">
        <f>AG208*$BI208</f>
        <v>0</v>
      </c>
      <c r="AH209" s="59">
        <f t="shared" ref="AH209" si="2895">AH208*$BI208</f>
        <v>0</v>
      </c>
      <c r="AI209" s="59">
        <f t="shared" ref="AI209" si="2896">AI208*$BI208</f>
        <v>0</v>
      </c>
      <c r="AJ209" s="59">
        <f t="shared" ref="AJ209" si="2897">AJ208*$BI208</f>
        <v>0</v>
      </c>
      <c r="AK209" s="59">
        <f t="shared" ref="AK209" si="2898">AK208*$BI208</f>
        <v>0</v>
      </c>
      <c r="AL209" s="59">
        <f t="shared" ref="AL209" si="2899">AL208*$BI208</f>
        <v>0</v>
      </c>
      <c r="AM209" s="59">
        <f t="shared" ref="AM209" si="2900">AM208*$BI208</f>
        <v>0</v>
      </c>
      <c r="AN209" s="59">
        <f t="shared" ref="AN209" si="2901">AN208*$BI208</f>
        <v>0</v>
      </c>
      <c r="AO209" s="59">
        <f t="shared" ref="AO209" si="2902">AO208*$BI208</f>
        <v>0</v>
      </c>
      <c r="AP209" s="59">
        <f t="shared" ref="AP209" si="2903">AP208*$BI208</f>
        <v>0</v>
      </c>
      <c r="AQ209" s="59">
        <f t="shared" ref="AQ209" si="2904">AQ208*$BI208</f>
        <v>0</v>
      </c>
      <c r="AR209" s="59">
        <f t="shared" ref="AR209" si="2905">AR208*$BI208</f>
        <v>0</v>
      </c>
      <c r="AS209" s="59">
        <f t="shared" si="2812"/>
        <v>0</v>
      </c>
      <c r="AU209" s="59">
        <f>AU208*$BI208</f>
        <v>0</v>
      </c>
      <c r="AV209" s="59">
        <f t="shared" ref="AV209" si="2906">AV208*$BI208</f>
        <v>0</v>
      </c>
      <c r="AW209" s="59">
        <f t="shared" ref="AW209" si="2907">AW208*$BI208</f>
        <v>0</v>
      </c>
      <c r="AX209" s="59">
        <f t="shared" ref="AX209" si="2908">AX208*$BI208</f>
        <v>0</v>
      </c>
      <c r="AY209" s="59">
        <f t="shared" ref="AY209" si="2909">AY208*$BI208</f>
        <v>0</v>
      </c>
      <c r="AZ209" s="59">
        <f t="shared" ref="AZ209" si="2910">AZ208*$BI208</f>
        <v>0</v>
      </c>
      <c r="BA209" s="59">
        <f t="shared" ref="BA209" si="2911">BA208*$BI208</f>
        <v>0</v>
      </c>
      <c r="BB209" s="59">
        <f t="shared" ref="BB209" si="2912">BB208*$BI208</f>
        <v>0</v>
      </c>
      <c r="BC209" s="59">
        <f t="shared" ref="BC209" si="2913">BC208*$BI208</f>
        <v>0</v>
      </c>
      <c r="BD209" s="59">
        <f t="shared" ref="BD209" si="2914">BD208*$BI208</f>
        <v>0</v>
      </c>
      <c r="BE209" s="59">
        <f t="shared" ref="BE209" si="2915">BE208*$BI208</f>
        <v>0</v>
      </c>
      <c r="BF209" s="59">
        <f t="shared" ref="BF209" si="2916">BF208*$BI208</f>
        <v>0</v>
      </c>
      <c r="BG209" s="59">
        <f t="shared" si="2813"/>
        <v>0</v>
      </c>
      <c r="BI209" s="59"/>
    </row>
    <row r="210" spans="2:61" ht="15" customHeight="1">
      <c r="B210" s="60">
        <v>4</v>
      </c>
      <c r="C210" s="122"/>
      <c r="D210" s="56" t="s">
        <v>56</v>
      </c>
      <c r="E210" s="59">
        <f t="shared" si="2814"/>
        <v>0</v>
      </c>
      <c r="F210" s="57">
        <v>0</v>
      </c>
      <c r="G210" s="57">
        <v>0</v>
      </c>
      <c r="H210" s="57">
        <v>0</v>
      </c>
      <c r="I210" s="57">
        <v>0</v>
      </c>
      <c r="J210" s="57">
        <v>0</v>
      </c>
      <c r="K210" s="57">
        <v>0</v>
      </c>
      <c r="L210" s="57">
        <v>0</v>
      </c>
      <c r="M210" s="57">
        <v>0</v>
      </c>
      <c r="N210" s="57">
        <v>0</v>
      </c>
      <c r="O210" s="57">
        <v>0</v>
      </c>
      <c r="P210" s="57">
        <v>0</v>
      </c>
      <c r="Q210" s="57">
        <v>0</v>
      </c>
      <c r="R210" s="59">
        <f t="shared" si="2810"/>
        <v>0</v>
      </c>
      <c r="T210" s="57">
        <v>0</v>
      </c>
      <c r="U210" s="57">
        <v>0</v>
      </c>
      <c r="V210" s="57">
        <v>0</v>
      </c>
      <c r="W210" s="57">
        <v>0</v>
      </c>
      <c r="X210" s="57">
        <v>0</v>
      </c>
      <c r="Y210" s="57">
        <v>0</v>
      </c>
      <c r="Z210" s="57">
        <v>0</v>
      </c>
      <c r="AA210" s="57">
        <v>0</v>
      </c>
      <c r="AB210" s="57">
        <v>0</v>
      </c>
      <c r="AC210" s="57">
        <v>0</v>
      </c>
      <c r="AD210" s="57">
        <v>0</v>
      </c>
      <c r="AE210" s="57">
        <v>0</v>
      </c>
      <c r="AF210" s="59">
        <f t="shared" si="2811"/>
        <v>0</v>
      </c>
      <c r="AG210" s="57">
        <v>0</v>
      </c>
      <c r="AH210" s="57">
        <v>0</v>
      </c>
      <c r="AI210" s="57">
        <v>0</v>
      </c>
      <c r="AJ210" s="57">
        <v>0</v>
      </c>
      <c r="AK210" s="57">
        <v>0</v>
      </c>
      <c r="AL210" s="57">
        <v>0</v>
      </c>
      <c r="AM210" s="57">
        <v>0</v>
      </c>
      <c r="AN210" s="57">
        <v>0</v>
      </c>
      <c r="AO210" s="57">
        <v>0</v>
      </c>
      <c r="AP210" s="57">
        <v>0</v>
      </c>
      <c r="AQ210" s="57">
        <v>0</v>
      </c>
      <c r="AR210" s="57">
        <v>0</v>
      </c>
      <c r="AS210" s="59">
        <f t="shared" si="2812"/>
        <v>0</v>
      </c>
      <c r="AU210" s="57">
        <v>0</v>
      </c>
      <c r="AV210" s="57">
        <v>0</v>
      </c>
      <c r="AW210" s="57">
        <v>0</v>
      </c>
      <c r="AX210" s="57">
        <v>0</v>
      </c>
      <c r="AY210" s="57">
        <v>0</v>
      </c>
      <c r="AZ210" s="57">
        <v>0</v>
      </c>
      <c r="BA210" s="57">
        <v>0</v>
      </c>
      <c r="BB210" s="57">
        <v>0</v>
      </c>
      <c r="BC210" s="57">
        <v>0</v>
      </c>
      <c r="BD210" s="57">
        <v>0</v>
      </c>
      <c r="BE210" s="57">
        <v>0</v>
      </c>
      <c r="BF210" s="57">
        <v>0</v>
      </c>
      <c r="BG210" s="59">
        <f t="shared" si="2813"/>
        <v>0</v>
      </c>
      <c r="BI210" s="59">
        <f>IF(ISERROR(VLOOKUP(D210,Start!$T$16:$U$24,2,FALSE)),0,(VLOOKUP(D210,Start!$T$16:$U$24,2,FALSE)))</f>
        <v>0</v>
      </c>
    </row>
    <row r="211" spans="2:61">
      <c r="B211" s="61"/>
      <c r="C211" s="123"/>
      <c r="D211" s="59" t="s">
        <v>55</v>
      </c>
      <c r="E211" s="59">
        <f t="shared" si="2814"/>
        <v>0</v>
      </c>
      <c r="F211" s="59">
        <f>F210*$BI210</f>
        <v>0</v>
      </c>
      <c r="G211" s="59">
        <f t="shared" ref="G211" si="2917">G210*$BI210</f>
        <v>0</v>
      </c>
      <c r="H211" s="59">
        <f t="shared" ref="H211" si="2918">H210*$BI210</f>
        <v>0</v>
      </c>
      <c r="I211" s="59">
        <f t="shared" ref="I211" si="2919">I210*$BI210</f>
        <v>0</v>
      </c>
      <c r="J211" s="59">
        <f t="shared" ref="J211" si="2920">J210*$BI210</f>
        <v>0</v>
      </c>
      <c r="K211" s="59">
        <f t="shared" ref="K211" si="2921">K210*$BI210</f>
        <v>0</v>
      </c>
      <c r="L211" s="59">
        <f t="shared" ref="L211" si="2922">L210*$BI210</f>
        <v>0</v>
      </c>
      <c r="M211" s="59">
        <f t="shared" ref="M211" si="2923">M210*$BI210</f>
        <v>0</v>
      </c>
      <c r="N211" s="59">
        <f t="shared" ref="N211" si="2924">N210*$BI210</f>
        <v>0</v>
      </c>
      <c r="O211" s="59">
        <f t="shared" ref="O211" si="2925">O210*$BI210</f>
        <v>0</v>
      </c>
      <c r="P211" s="59">
        <f t="shared" ref="P211" si="2926">P210*$BI210</f>
        <v>0</v>
      </c>
      <c r="Q211" s="59">
        <f t="shared" ref="Q211" si="2927">Q210*$BI210</f>
        <v>0</v>
      </c>
      <c r="R211" s="59">
        <f t="shared" si="2810"/>
        <v>0</v>
      </c>
      <c r="T211" s="59">
        <f>T210*$BI210</f>
        <v>0</v>
      </c>
      <c r="U211" s="59">
        <f t="shared" ref="U211:AE211" si="2928">U210*$BI210</f>
        <v>0</v>
      </c>
      <c r="V211" s="59">
        <f t="shared" si="2928"/>
        <v>0</v>
      </c>
      <c r="W211" s="59">
        <f t="shared" si="2928"/>
        <v>0</v>
      </c>
      <c r="X211" s="59">
        <f t="shared" si="2928"/>
        <v>0</v>
      </c>
      <c r="Y211" s="59">
        <f t="shared" si="2928"/>
        <v>0</v>
      </c>
      <c r="Z211" s="59">
        <f t="shared" si="2928"/>
        <v>0</v>
      </c>
      <c r="AA211" s="59">
        <f t="shared" si="2928"/>
        <v>0</v>
      </c>
      <c r="AB211" s="59">
        <f t="shared" si="2928"/>
        <v>0</v>
      </c>
      <c r="AC211" s="59">
        <f t="shared" si="2928"/>
        <v>0</v>
      </c>
      <c r="AD211" s="59">
        <f t="shared" si="2928"/>
        <v>0</v>
      </c>
      <c r="AE211" s="59">
        <f t="shared" si="2928"/>
        <v>0</v>
      </c>
      <c r="AF211" s="59">
        <f t="shared" si="2811"/>
        <v>0</v>
      </c>
      <c r="AG211" s="59">
        <f>AG210*$BI210</f>
        <v>0</v>
      </c>
      <c r="AH211" s="59">
        <f t="shared" ref="AH211" si="2929">AH210*$BI210</f>
        <v>0</v>
      </c>
      <c r="AI211" s="59">
        <f t="shared" ref="AI211" si="2930">AI210*$BI210</f>
        <v>0</v>
      </c>
      <c r="AJ211" s="59">
        <f t="shared" ref="AJ211" si="2931">AJ210*$BI210</f>
        <v>0</v>
      </c>
      <c r="AK211" s="59">
        <f t="shared" ref="AK211" si="2932">AK210*$BI210</f>
        <v>0</v>
      </c>
      <c r="AL211" s="59">
        <f t="shared" ref="AL211" si="2933">AL210*$BI210</f>
        <v>0</v>
      </c>
      <c r="AM211" s="59">
        <f t="shared" ref="AM211" si="2934">AM210*$BI210</f>
        <v>0</v>
      </c>
      <c r="AN211" s="59">
        <f t="shared" ref="AN211" si="2935">AN210*$BI210</f>
        <v>0</v>
      </c>
      <c r="AO211" s="59">
        <f t="shared" ref="AO211" si="2936">AO210*$BI210</f>
        <v>0</v>
      </c>
      <c r="AP211" s="59">
        <f t="shared" ref="AP211" si="2937">AP210*$BI210</f>
        <v>0</v>
      </c>
      <c r="AQ211" s="59">
        <f t="shared" ref="AQ211" si="2938">AQ210*$BI210</f>
        <v>0</v>
      </c>
      <c r="AR211" s="59">
        <f t="shared" ref="AR211" si="2939">AR210*$BI210</f>
        <v>0</v>
      </c>
      <c r="AS211" s="59">
        <f t="shared" si="2812"/>
        <v>0</v>
      </c>
      <c r="AU211" s="59">
        <f>AU210*$BI210</f>
        <v>0</v>
      </c>
      <c r="AV211" s="59">
        <f t="shared" ref="AV211" si="2940">AV210*$BI210</f>
        <v>0</v>
      </c>
      <c r="AW211" s="59">
        <f t="shared" ref="AW211" si="2941">AW210*$BI210</f>
        <v>0</v>
      </c>
      <c r="AX211" s="59">
        <f t="shared" ref="AX211" si="2942">AX210*$BI210</f>
        <v>0</v>
      </c>
      <c r="AY211" s="59">
        <f t="shared" ref="AY211" si="2943">AY210*$BI210</f>
        <v>0</v>
      </c>
      <c r="AZ211" s="59">
        <f t="shared" ref="AZ211" si="2944">AZ210*$BI210</f>
        <v>0</v>
      </c>
      <c r="BA211" s="59">
        <f t="shared" ref="BA211" si="2945">BA210*$BI210</f>
        <v>0</v>
      </c>
      <c r="BB211" s="59">
        <f t="shared" ref="BB211" si="2946">BB210*$BI210</f>
        <v>0</v>
      </c>
      <c r="BC211" s="59">
        <f t="shared" ref="BC211" si="2947">BC210*$BI210</f>
        <v>0</v>
      </c>
      <c r="BD211" s="59">
        <f t="shared" ref="BD211" si="2948">BD210*$BI210</f>
        <v>0</v>
      </c>
      <c r="BE211" s="59">
        <f t="shared" ref="BE211" si="2949">BE210*$BI210</f>
        <v>0</v>
      </c>
      <c r="BF211" s="59">
        <f t="shared" ref="BF211" si="2950">BF210*$BI210</f>
        <v>0</v>
      </c>
      <c r="BG211" s="59">
        <f t="shared" si="2813"/>
        <v>0</v>
      </c>
      <c r="BI211" s="59"/>
    </row>
    <row r="212" spans="2:61" ht="15" customHeight="1">
      <c r="B212" s="60">
        <v>5</v>
      </c>
      <c r="C212" s="122"/>
      <c r="D212" s="56" t="s">
        <v>56</v>
      </c>
      <c r="E212" s="59">
        <f t="shared" si="2814"/>
        <v>0</v>
      </c>
      <c r="F212" s="57">
        <v>0</v>
      </c>
      <c r="G212" s="57">
        <v>0</v>
      </c>
      <c r="H212" s="57">
        <v>0</v>
      </c>
      <c r="I212" s="57">
        <v>0</v>
      </c>
      <c r="J212" s="57">
        <v>0</v>
      </c>
      <c r="K212" s="57">
        <v>0</v>
      </c>
      <c r="L212" s="57">
        <v>0</v>
      </c>
      <c r="M212" s="57">
        <v>0</v>
      </c>
      <c r="N212" s="57">
        <v>0</v>
      </c>
      <c r="O212" s="57">
        <v>0</v>
      </c>
      <c r="P212" s="57">
        <v>0</v>
      </c>
      <c r="Q212" s="57">
        <v>0</v>
      </c>
      <c r="R212" s="59">
        <f t="shared" si="2810"/>
        <v>0</v>
      </c>
      <c r="T212" s="57">
        <v>0</v>
      </c>
      <c r="U212" s="57">
        <v>0</v>
      </c>
      <c r="V212" s="57">
        <v>0</v>
      </c>
      <c r="W212" s="57">
        <v>0</v>
      </c>
      <c r="X212" s="57">
        <v>0</v>
      </c>
      <c r="Y212" s="57">
        <v>0</v>
      </c>
      <c r="Z212" s="57">
        <v>0</v>
      </c>
      <c r="AA212" s="57">
        <v>0</v>
      </c>
      <c r="AB212" s="57">
        <v>0</v>
      </c>
      <c r="AC212" s="57">
        <v>0</v>
      </c>
      <c r="AD212" s="57">
        <v>0</v>
      </c>
      <c r="AE212" s="57">
        <v>0</v>
      </c>
      <c r="AF212" s="59">
        <f t="shared" si="2811"/>
        <v>0</v>
      </c>
      <c r="AG212" s="57">
        <v>0</v>
      </c>
      <c r="AH212" s="57">
        <v>0</v>
      </c>
      <c r="AI212" s="57">
        <v>0</v>
      </c>
      <c r="AJ212" s="57">
        <v>0</v>
      </c>
      <c r="AK212" s="57">
        <v>0</v>
      </c>
      <c r="AL212" s="57">
        <v>0</v>
      </c>
      <c r="AM212" s="57">
        <v>0</v>
      </c>
      <c r="AN212" s="57">
        <v>0</v>
      </c>
      <c r="AO212" s="57">
        <v>0</v>
      </c>
      <c r="AP212" s="57">
        <v>0</v>
      </c>
      <c r="AQ212" s="57">
        <v>0</v>
      </c>
      <c r="AR212" s="57">
        <v>0</v>
      </c>
      <c r="AS212" s="59">
        <f t="shared" si="2812"/>
        <v>0</v>
      </c>
      <c r="AU212" s="57">
        <v>0</v>
      </c>
      <c r="AV212" s="57">
        <v>0</v>
      </c>
      <c r="AW212" s="57">
        <v>0</v>
      </c>
      <c r="AX212" s="57">
        <v>0</v>
      </c>
      <c r="AY212" s="57">
        <v>0</v>
      </c>
      <c r="AZ212" s="57">
        <v>0</v>
      </c>
      <c r="BA212" s="57">
        <v>0</v>
      </c>
      <c r="BB212" s="57">
        <v>0</v>
      </c>
      <c r="BC212" s="57">
        <v>0</v>
      </c>
      <c r="BD212" s="57">
        <v>0</v>
      </c>
      <c r="BE212" s="57">
        <v>0</v>
      </c>
      <c r="BF212" s="57">
        <v>0</v>
      </c>
      <c r="BG212" s="59">
        <f t="shared" si="2813"/>
        <v>0</v>
      </c>
      <c r="BI212" s="59">
        <f>IF(ISERROR(VLOOKUP(D212,Start!$T$16:$U$24,2,FALSE)),0,(VLOOKUP(D212,Start!$T$16:$U$24,2,FALSE)))</f>
        <v>0</v>
      </c>
    </row>
    <row r="213" spans="2:61">
      <c r="B213" s="61"/>
      <c r="C213" s="123"/>
      <c r="D213" s="59" t="s">
        <v>55</v>
      </c>
      <c r="E213" s="59">
        <f t="shared" si="2814"/>
        <v>0</v>
      </c>
      <c r="F213" s="59">
        <f>F212*$BI212</f>
        <v>0</v>
      </c>
      <c r="G213" s="59">
        <f t="shared" ref="G213" si="2951">G212*$BI212</f>
        <v>0</v>
      </c>
      <c r="H213" s="59">
        <f t="shared" ref="H213" si="2952">H212*$BI212</f>
        <v>0</v>
      </c>
      <c r="I213" s="59">
        <f t="shared" ref="I213" si="2953">I212*$BI212</f>
        <v>0</v>
      </c>
      <c r="J213" s="59">
        <f t="shared" ref="J213" si="2954">J212*$BI212</f>
        <v>0</v>
      </c>
      <c r="K213" s="59">
        <f t="shared" ref="K213" si="2955">K212*$BI212</f>
        <v>0</v>
      </c>
      <c r="L213" s="59">
        <f t="shared" ref="L213" si="2956">L212*$BI212</f>
        <v>0</v>
      </c>
      <c r="M213" s="59">
        <f t="shared" ref="M213" si="2957">M212*$BI212</f>
        <v>0</v>
      </c>
      <c r="N213" s="59">
        <f t="shared" ref="N213" si="2958">N212*$BI212</f>
        <v>0</v>
      </c>
      <c r="O213" s="59">
        <f t="shared" ref="O213" si="2959">O212*$BI212</f>
        <v>0</v>
      </c>
      <c r="P213" s="59">
        <f t="shared" ref="P213" si="2960">P212*$BI212</f>
        <v>0</v>
      </c>
      <c r="Q213" s="59">
        <f t="shared" ref="Q213" si="2961">Q212*$BI212</f>
        <v>0</v>
      </c>
      <c r="R213" s="59">
        <f t="shared" si="2810"/>
        <v>0</v>
      </c>
      <c r="T213" s="59">
        <f>T212*$BI212</f>
        <v>0</v>
      </c>
      <c r="U213" s="59">
        <f t="shared" ref="U213:AE213" si="2962">U212*$BI212</f>
        <v>0</v>
      </c>
      <c r="V213" s="59">
        <f t="shared" si="2962"/>
        <v>0</v>
      </c>
      <c r="W213" s="59">
        <f t="shared" si="2962"/>
        <v>0</v>
      </c>
      <c r="X213" s="59">
        <f t="shared" si="2962"/>
        <v>0</v>
      </c>
      <c r="Y213" s="59">
        <f t="shared" si="2962"/>
        <v>0</v>
      </c>
      <c r="Z213" s="59">
        <f t="shared" si="2962"/>
        <v>0</v>
      </c>
      <c r="AA213" s="59">
        <f t="shared" si="2962"/>
        <v>0</v>
      </c>
      <c r="AB213" s="59">
        <f t="shared" si="2962"/>
        <v>0</v>
      </c>
      <c r="AC213" s="59">
        <f t="shared" si="2962"/>
        <v>0</v>
      </c>
      <c r="AD213" s="59">
        <f t="shared" si="2962"/>
        <v>0</v>
      </c>
      <c r="AE213" s="59">
        <f t="shared" si="2962"/>
        <v>0</v>
      </c>
      <c r="AF213" s="59">
        <f t="shared" si="2811"/>
        <v>0</v>
      </c>
      <c r="AG213" s="59">
        <f>AG212*$BI212</f>
        <v>0</v>
      </c>
      <c r="AH213" s="59">
        <f t="shared" ref="AH213" si="2963">AH212*$BI212</f>
        <v>0</v>
      </c>
      <c r="AI213" s="59">
        <f t="shared" ref="AI213" si="2964">AI212*$BI212</f>
        <v>0</v>
      </c>
      <c r="AJ213" s="59">
        <f t="shared" ref="AJ213" si="2965">AJ212*$BI212</f>
        <v>0</v>
      </c>
      <c r="AK213" s="59">
        <f t="shared" ref="AK213" si="2966">AK212*$BI212</f>
        <v>0</v>
      </c>
      <c r="AL213" s="59">
        <f t="shared" ref="AL213" si="2967">AL212*$BI212</f>
        <v>0</v>
      </c>
      <c r="AM213" s="59">
        <f t="shared" ref="AM213" si="2968">AM212*$BI212</f>
        <v>0</v>
      </c>
      <c r="AN213" s="59">
        <f t="shared" ref="AN213" si="2969">AN212*$BI212</f>
        <v>0</v>
      </c>
      <c r="AO213" s="59">
        <f t="shared" ref="AO213" si="2970">AO212*$BI212</f>
        <v>0</v>
      </c>
      <c r="AP213" s="59">
        <f t="shared" ref="AP213" si="2971">AP212*$BI212</f>
        <v>0</v>
      </c>
      <c r="AQ213" s="59">
        <f t="shared" ref="AQ213" si="2972">AQ212*$BI212</f>
        <v>0</v>
      </c>
      <c r="AR213" s="59">
        <f t="shared" ref="AR213" si="2973">AR212*$BI212</f>
        <v>0</v>
      </c>
      <c r="AS213" s="59">
        <f t="shared" si="2812"/>
        <v>0</v>
      </c>
      <c r="AU213" s="59">
        <f>AU212*$BI212</f>
        <v>0</v>
      </c>
      <c r="AV213" s="59">
        <f t="shared" ref="AV213" si="2974">AV212*$BI212</f>
        <v>0</v>
      </c>
      <c r="AW213" s="59">
        <f t="shared" ref="AW213" si="2975">AW212*$BI212</f>
        <v>0</v>
      </c>
      <c r="AX213" s="59">
        <f t="shared" ref="AX213" si="2976">AX212*$BI212</f>
        <v>0</v>
      </c>
      <c r="AY213" s="59">
        <f t="shared" ref="AY213" si="2977">AY212*$BI212</f>
        <v>0</v>
      </c>
      <c r="AZ213" s="59">
        <f t="shared" ref="AZ213" si="2978">AZ212*$BI212</f>
        <v>0</v>
      </c>
      <c r="BA213" s="59">
        <f t="shared" ref="BA213" si="2979">BA212*$BI212</f>
        <v>0</v>
      </c>
      <c r="BB213" s="59">
        <f t="shared" ref="BB213" si="2980">BB212*$BI212</f>
        <v>0</v>
      </c>
      <c r="BC213" s="59">
        <f t="shared" ref="BC213" si="2981">BC212*$BI212</f>
        <v>0</v>
      </c>
      <c r="BD213" s="59">
        <f t="shared" ref="BD213" si="2982">BD212*$BI212</f>
        <v>0</v>
      </c>
      <c r="BE213" s="59">
        <f t="shared" ref="BE213" si="2983">BE212*$BI212</f>
        <v>0</v>
      </c>
      <c r="BF213" s="59">
        <f t="shared" ref="BF213" si="2984">BF212*$BI212</f>
        <v>0</v>
      </c>
      <c r="BG213" s="59">
        <f t="shared" si="2813"/>
        <v>0</v>
      </c>
      <c r="BI213" s="59"/>
    </row>
    <row r="214" spans="2:61" ht="15" customHeight="1">
      <c r="B214" s="60">
        <v>6</v>
      </c>
      <c r="C214" s="122"/>
      <c r="D214" s="56" t="s">
        <v>56</v>
      </c>
      <c r="E214" s="59">
        <f t="shared" si="2814"/>
        <v>0</v>
      </c>
      <c r="F214" s="57">
        <v>0</v>
      </c>
      <c r="G214" s="57">
        <v>0</v>
      </c>
      <c r="H214" s="57">
        <v>0</v>
      </c>
      <c r="I214" s="57">
        <v>0</v>
      </c>
      <c r="J214" s="57">
        <v>0</v>
      </c>
      <c r="K214" s="57">
        <v>0</v>
      </c>
      <c r="L214" s="57">
        <v>0</v>
      </c>
      <c r="M214" s="57">
        <v>0</v>
      </c>
      <c r="N214" s="57">
        <v>0</v>
      </c>
      <c r="O214" s="57">
        <v>0</v>
      </c>
      <c r="P214" s="57">
        <v>0</v>
      </c>
      <c r="Q214" s="57">
        <v>0</v>
      </c>
      <c r="R214" s="59">
        <f t="shared" si="2810"/>
        <v>0</v>
      </c>
      <c r="T214" s="57">
        <v>0</v>
      </c>
      <c r="U214" s="57">
        <v>0</v>
      </c>
      <c r="V214" s="57">
        <v>0</v>
      </c>
      <c r="W214" s="57">
        <v>0</v>
      </c>
      <c r="X214" s="57">
        <v>0</v>
      </c>
      <c r="Y214" s="57">
        <v>0</v>
      </c>
      <c r="Z214" s="57">
        <v>0</v>
      </c>
      <c r="AA214" s="57">
        <v>0</v>
      </c>
      <c r="AB214" s="57">
        <v>0</v>
      </c>
      <c r="AC214" s="57">
        <v>0</v>
      </c>
      <c r="AD214" s="57">
        <v>0</v>
      </c>
      <c r="AE214" s="57">
        <v>0</v>
      </c>
      <c r="AF214" s="59">
        <f t="shared" si="2811"/>
        <v>0</v>
      </c>
      <c r="AG214" s="57">
        <v>0</v>
      </c>
      <c r="AH214" s="57">
        <v>0</v>
      </c>
      <c r="AI214" s="57">
        <v>0</v>
      </c>
      <c r="AJ214" s="57">
        <v>0</v>
      </c>
      <c r="AK214" s="57">
        <v>0</v>
      </c>
      <c r="AL214" s="57">
        <v>0</v>
      </c>
      <c r="AM214" s="57">
        <v>0</v>
      </c>
      <c r="AN214" s="57">
        <v>0</v>
      </c>
      <c r="AO214" s="57">
        <v>0</v>
      </c>
      <c r="AP214" s="57">
        <v>0</v>
      </c>
      <c r="AQ214" s="57">
        <v>0</v>
      </c>
      <c r="AR214" s="57">
        <v>0</v>
      </c>
      <c r="AS214" s="59">
        <f t="shared" si="2812"/>
        <v>0</v>
      </c>
      <c r="AU214" s="57">
        <v>0</v>
      </c>
      <c r="AV214" s="57">
        <v>0</v>
      </c>
      <c r="AW214" s="57">
        <v>0</v>
      </c>
      <c r="AX214" s="57">
        <v>0</v>
      </c>
      <c r="AY214" s="57">
        <v>0</v>
      </c>
      <c r="AZ214" s="57">
        <v>0</v>
      </c>
      <c r="BA214" s="57">
        <v>0</v>
      </c>
      <c r="BB214" s="57">
        <v>0</v>
      </c>
      <c r="BC214" s="57">
        <v>0</v>
      </c>
      <c r="BD214" s="57">
        <v>0</v>
      </c>
      <c r="BE214" s="57">
        <v>0</v>
      </c>
      <c r="BF214" s="57">
        <v>0</v>
      </c>
      <c r="BG214" s="59">
        <f t="shared" si="2813"/>
        <v>0</v>
      </c>
      <c r="BI214" s="59">
        <f>IF(ISERROR(VLOOKUP(D214,Start!$T$16:$U$24,2,FALSE)),0,(VLOOKUP(D214,Start!$T$16:$U$24,2,FALSE)))</f>
        <v>0</v>
      </c>
    </row>
    <row r="215" spans="2:61">
      <c r="B215" s="61"/>
      <c r="C215" s="123"/>
      <c r="D215" s="59" t="s">
        <v>55</v>
      </c>
      <c r="E215" s="59">
        <f t="shared" si="2814"/>
        <v>0</v>
      </c>
      <c r="F215" s="59">
        <f>F214*$BI214</f>
        <v>0</v>
      </c>
      <c r="G215" s="59">
        <f t="shared" ref="G215" si="2985">G214*$BI214</f>
        <v>0</v>
      </c>
      <c r="H215" s="59">
        <f t="shared" ref="H215" si="2986">H214*$BI214</f>
        <v>0</v>
      </c>
      <c r="I215" s="59">
        <f t="shared" ref="I215" si="2987">I214*$BI214</f>
        <v>0</v>
      </c>
      <c r="J215" s="59">
        <f t="shared" ref="J215" si="2988">J214*$BI214</f>
        <v>0</v>
      </c>
      <c r="K215" s="59">
        <f t="shared" ref="K215" si="2989">K214*$BI214</f>
        <v>0</v>
      </c>
      <c r="L215" s="59">
        <f t="shared" ref="L215" si="2990">L214*$BI214</f>
        <v>0</v>
      </c>
      <c r="M215" s="59">
        <f t="shared" ref="M215" si="2991">M214*$BI214</f>
        <v>0</v>
      </c>
      <c r="N215" s="59">
        <f t="shared" ref="N215" si="2992">N214*$BI214</f>
        <v>0</v>
      </c>
      <c r="O215" s="59">
        <f t="shared" ref="O215" si="2993">O214*$BI214</f>
        <v>0</v>
      </c>
      <c r="P215" s="59">
        <f t="shared" ref="P215" si="2994">P214*$BI214</f>
        <v>0</v>
      </c>
      <c r="Q215" s="59">
        <f t="shared" ref="Q215" si="2995">Q214*$BI214</f>
        <v>0</v>
      </c>
      <c r="R215" s="59">
        <f t="shared" si="2810"/>
        <v>0</v>
      </c>
      <c r="T215" s="59">
        <f>T214*$BI214</f>
        <v>0</v>
      </c>
      <c r="U215" s="59">
        <f t="shared" ref="U215:AE215" si="2996">U214*$BI214</f>
        <v>0</v>
      </c>
      <c r="V215" s="59">
        <f t="shared" si="2996"/>
        <v>0</v>
      </c>
      <c r="W215" s="59">
        <f t="shared" si="2996"/>
        <v>0</v>
      </c>
      <c r="X215" s="59">
        <f t="shared" si="2996"/>
        <v>0</v>
      </c>
      <c r="Y215" s="59">
        <f t="shared" si="2996"/>
        <v>0</v>
      </c>
      <c r="Z215" s="59">
        <f t="shared" si="2996"/>
        <v>0</v>
      </c>
      <c r="AA215" s="59">
        <f t="shared" si="2996"/>
        <v>0</v>
      </c>
      <c r="AB215" s="59">
        <f t="shared" si="2996"/>
        <v>0</v>
      </c>
      <c r="AC215" s="59">
        <f t="shared" si="2996"/>
        <v>0</v>
      </c>
      <c r="AD215" s="59">
        <f t="shared" si="2996"/>
        <v>0</v>
      </c>
      <c r="AE215" s="59">
        <f t="shared" si="2996"/>
        <v>0</v>
      </c>
      <c r="AF215" s="59">
        <f t="shared" si="2811"/>
        <v>0</v>
      </c>
      <c r="AG215" s="59">
        <f>AG214*$BI214</f>
        <v>0</v>
      </c>
      <c r="AH215" s="59">
        <f t="shared" ref="AH215" si="2997">AH214*$BI214</f>
        <v>0</v>
      </c>
      <c r="AI215" s="59">
        <f t="shared" ref="AI215" si="2998">AI214*$BI214</f>
        <v>0</v>
      </c>
      <c r="AJ215" s="59">
        <f t="shared" ref="AJ215" si="2999">AJ214*$BI214</f>
        <v>0</v>
      </c>
      <c r="AK215" s="59">
        <f t="shared" ref="AK215" si="3000">AK214*$BI214</f>
        <v>0</v>
      </c>
      <c r="AL215" s="59">
        <f t="shared" ref="AL215" si="3001">AL214*$BI214</f>
        <v>0</v>
      </c>
      <c r="AM215" s="59">
        <f t="shared" ref="AM215" si="3002">AM214*$BI214</f>
        <v>0</v>
      </c>
      <c r="AN215" s="59">
        <f t="shared" ref="AN215" si="3003">AN214*$BI214</f>
        <v>0</v>
      </c>
      <c r="AO215" s="59">
        <f t="shared" ref="AO215" si="3004">AO214*$BI214</f>
        <v>0</v>
      </c>
      <c r="AP215" s="59">
        <f t="shared" ref="AP215" si="3005">AP214*$BI214</f>
        <v>0</v>
      </c>
      <c r="AQ215" s="59">
        <f t="shared" ref="AQ215" si="3006">AQ214*$BI214</f>
        <v>0</v>
      </c>
      <c r="AR215" s="59">
        <f t="shared" ref="AR215" si="3007">AR214*$BI214</f>
        <v>0</v>
      </c>
      <c r="AS215" s="59">
        <f t="shared" si="2812"/>
        <v>0</v>
      </c>
      <c r="AU215" s="59">
        <f>AU214*$BI214</f>
        <v>0</v>
      </c>
      <c r="AV215" s="59">
        <f t="shared" ref="AV215" si="3008">AV214*$BI214</f>
        <v>0</v>
      </c>
      <c r="AW215" s="59">
        <f t="shared" ref="AW215" si="3009">AW214*$BI214</f>
        <v>0</v>
      </c>
      <c r="AX215" s="59">
        <f t="shared" ref="AX215" si="3010">AX214*$BI214</f>
        <v>0</v>
      </c>
      <c r="AY215" s="59">
        <f t="shared" ref="AY215" si="3011">AY214*$BI214</f>
        <v>0</v>
      </c>
      <c r="AZ215" s="59">
        <f t="shared" ref="AZ215" si="3012">AZ214*$BI214</f>
        <v>0</v>
      </c>
      <c r="BA215" s="59">
        <f t="shared" ref="BA215" si="3013">BA214*$BI214</f>
        <v>0</v>
      </c>
      <c r="BB215" s="59">
        <f t="shared" ref="BB215" si="3014">BB214*$BI214</f>
        <v>0</v>
      </c>
      <c r="BC215" s="59">
        <f t="shared" ref="BC215" si="3015">BC214*$BI214</f>
        <v>0</v>
      </c>
      <c r="BD215" s="59">
        <f t="shared" ref="BD215" si="3016">BD214*$BI214</f>
        <v>0</v>
      </c>
      <c r="BE215" s="59">
        <f t="shared" ref="BE215" si="3017">BE214*$BI214</f>
        <v>0</v>
      </c>
      <c r="BF215" s="59">
        <f t="shared" ref="BF215" si="3018">BF214*$BI214</f>
        <v>0</v>
      </c>
      <c r="BG215" s="59">
        <f t="shared" si="2813"/>
        <v>0</v>
      </c>
      <c r="BI215" s="59"/>
    </row>
    <row r="216" spans="2:61" ht="15" customHeight="1">
      <c r="B216" s="60">
        <v>7</v>
      </c>
      <c r="C216" s="122"/>
      <c r="D216" s="56" t="s">
        <v>56</v>
      </c>
      <c r="E216" s="59">
        <f t="shared" si="2814"/>
        <v>0</v>
      </c>
      <c r="F216" s="57">
        <v>0</v>
      </c>
      <c r="G216" s="57">
        <v>0</v>
      </c>
      <c r="H216" s="57">
        <v>0</v>
      </c>
      <c r="I216" s="57">
        <v>0</v>
      </c>
      <c r="J216" s="57">
        <v>0</v>
      </c>
      <c r="K216" s="57">
        <v>0</v>
      </c>
      <c r="L216" s="57">
        <v>0</v>
      </c>
      <c r="M216" s="57">
        <v>0</v>
      </c>
      <c r="N216" s="57">
        <v>0</v>
      </c>
      <c r="O216" s="57">
        <v>0</v>
      </c>
      <c r="P216" s="57">
        <v>0</v>
      </c>
      <c r="Q216" s="57">
        <v>0</v>
      </c>
      <c r="R216" s="59">
        <f t="shared" si="2810"/>
        <v>0</v>
      </c>
      <c r="T216" s="57">
        <v>0</v>
      </c>
      <c r="U216" s="57">
        <v>0</v>
      </c>
      <c r="V216" s="57">
        <v>0</v>
      </c>
      <c r="W216" s="57">
        <v>0</v>
      </c>
      <c r="X216" s="57">
        <v>0</v>
      </c>
      <c r="Y216" s="57">
        <v>0</v>
      </c>
      <c r="Z216" s="57">
        <v>0</v>
      </c>
      <c r="AA216" s="57">
        <v>0</v>
      </c>
      <c r="AB216" s="57">
        <v>0</v>
      </c>
      <c r="AC216" s="57">
        <v>0</v>
      </c>
      <c r="AD216" s="57">
        <v>0</v>
      </c>
      <c r="AE216" s="57">
        <v>0</v>
      </c>
      <c r="AF216" s="59">
        <f t="shared" si="2811"/>
        <v>0</v>
      </c>
      <c r="AG216" s="57">
        <v>0</v>
      </c>
      <c r="AH216" s="57">
        <v>0</v>
      </c>
      <c r="AI216" s="57">
        <v>0</v>
      </c>
      <c r="AJ216" s="57">
        <v>0</v>
      </c>
      <c r="AK216" s="57">
        <v>0</v>
      </c>
      <c r="AL216" s="57">
        <v>0</v>
      </c>
      <c r="AM216" s="57">
        <v>0</v>
      </c>
      <c r="AN216" s="57">
        <v>0</v>
      </c>
      <c r="AO216" s="57">
        <v>0</v>
      </c>
      <c r="AP216" s="57">
        <v>0</v>
      </c>
      <c r="AQ216" s="57">
        <v>0</v>
      </c>
      <c r="AR216" s="57">
        <v>0</v>
      </c>
      <c r="AS216" s="59">
        <f t="shared" si="2812"/>
        <v>0</v>
      </c>
      <c r="AU216" s="57">
        <v>0</v>
      </c>
      <c r="AV216" s="57">
        <v>0</v>
      </c>
      <c r="AW216" s="57">
        <v>0</v>
      </c>
      <c r="AX216" s="57">
        <v>0</v>
      </c>
      <c r="AY216" s="57">
        <v>0</v>
      </c>
      <c r="AZ216" s="57">
        <v>0</v>
      </c>
      <c r="BA216" s="57">
        <v>0</v>
      </c>
      <c r="BB216" s="57">
        <v>0</v>
      </c>
      <c r="BC216" s="57">
        <v>0</v>
      </c>
      <c r="BD216" s="57">
        <v>0</v>
      </c>
      <c r="BE216" s="57">
        <v>0</v>
      </c>
      <c r="BF216" s="57">
        <v>0</v>
      </c>
      <c r="BG216" s="59">
        <f t="shared" si="2813"/>
        <v>0</v>
      </c>
      <c r="BI216" s="59">
        <f>IF(ISERROR(VLOOKUP(D216,Start!$T$16:$U$24,2,FALSE)),0,(VLOOKUP(D216,Start!$T$16:$U$24,2,FALSE)))</f>
        <v>0</v>
      </c>
    </row>
    <row r="217" spans="2:61">
      <c r="B217" s="61"/>
      <c r="C217" s="123"/>
      <c r="D217" s="59" t="s">
        <v>55</v>
      </c>
      <c r="E217" s="59">
        <f t="shared" si="2814"/>
        <v>0</v>
      </c>
      <c r="F217" s="59">
        <f>F216*$BI216</f>
        <v>0</v>
      </c>
      <c r="G217" s="59">
        <f t="shared" ref="G217" si="3019">G216*$BI216</f>
        <v>0</v>
      </c>
      <c r="H217" s="59">
        <f t="shared" ref="H217" si="3020">H216*$BI216</f>
        <v>0</v>
      </c>
      <c r="I217" s="59">
        <f t="shared" ref="I217" si="3021">I216*$BI216</f>
        <v>0</v>
      </c>
      <c r="J217" s="59">
        <f t="shared" ref="J217" si="3022">J216*$BI216</f>
        <v>0</v>
      </c>
      <c r="K217" s="59">
        <f t="shared" ref="K217" si="3023">K216*$BI216</f>
        <v>0</v>
      </c>
      <c r="L217" s="59">
        <f t="shared" ref="L217" si="3024">L216*$BI216</f>
        <v>0</v>
      </c>
      <c r="M217" s="59">
        <f t="shared" ref="M217" si="3025">M216*$BI216</f>
        <v>0</v>
      </c>
      <c r="N217" s="59">
        <f t="shared" ref="N217" si="3026">N216*$BI216</f>
        <v>0</v>
      </c>
      <c r="O217" s="59">
        <f t="shared" ref="O217" si="3027">O216*$BI216</f>
        <v>0</v>
      </c>
      <c r="P217" s="59">
        <f t="shared" ref="P217" si="3028">P216*$BI216</f>
        <v>0</v>
      </c>
      <c r="Q217" s="59">
        <f t="shared" ref="Q217" si="3029">Q216*$BI216</f>
        <v>0</v>
      </c>
      <c r="R217" s="59">
        <f t="shared" si="2810"/>
        <v>0</v>
      </c>
      <c r="T217" s="59">
        <f>T216*$BI216</f>
        <v>0</v>
      </c>
      <c r="U217" s="59">
        <f t="shared" ref="U217:AE217" si="3030">U216*$BI216</f>
        <v>0</v>
      </c>
      <c r="V217" s="59">
        <f t="shared" si="3030"/>
        <v>0</v>
      </c>
      <c r="W217" s="59">
        <f t="shared" si="3030"/>
        <v>0</v>
      </c>
      <c r="X217" s="59">
        <f t="shared" si="3030"/>
        <v>0</v>
      </c>
      <c r="Y217" s="59">
        <f t="shared" si="3030"/>
        <v>0</v>
      </c>
      <c r="Z217" s="59">
        <f t="shared" si="3030"/>
        <v>0</v>
      </c>
      <c r="AA217" s="59">
        <f t="shared" si="3030"/>
        <v>0</v>
      </c>
      <c r="AB217" s="59">
        <f t="shared" si="3030"/>
        <v>0</v>
      </c>
      <c r="AC217" s="59">
        <f t="shared" si="3030"/>
        <v>0</v>
      </c>
      <c r="AD217" s="59">
        <f t="shared" si="3030"/>
        <v>0</v>
      </c>
      <c r="AE217" s="59">
        <f t="shared" si="3030"/>
        <v>0</v>
      </c>
      <c r="AF217" s="59">
        <f t="shared" si="2811"/>
        <v>0</v>
      </c>
      <c r="AG217" s="59">
        <f>AG216*$BI216</f>
        <v>0</v>
      </c>
      <c r="AH217" s="59">
        <f t="shared" ref="AH217" si="3031">AH216*$BI216</f>
        <v>0</v>
      </c>
      <c r="AI217" s="59">
        <f t="shared" ref="AI217" si="3032">AI216*$BI216</f>
        <v>0</v>
      </c>
      <c r="AJ217" s="59">
        <f t="shared" ref="AJ217" si="3033">AJ216*$BI216</f>
        <v>0</v>
      </c>
      <c r="AK217" s="59">
        <f t="shared" ref="AK217" si="3034">AK216*$BI216</f>
        <v>0</v>
      </c>
      <c r="AL217" s="59">
        <f t="shared" ref="AL217" si="3035">AL216*$BI216</f>
        <v>0</v>
      </c>
      <c r="AM217" s="59">
        <f t="shared" ref="AM217" si="3036">AM216*$BI216</f>
        <v>0</v>
      </c>
      <c r="AN217" s="59">
        <f t="shared" ref="AN217" si="3037">AN216*$BI216</f>
        <v>0</v>
      </c>
      <c r="AO217" s="59">
        <f t="shared" ref="AO217" si="3038">AO216*$BI216</f>
        <v>0</v>
      </c>
      <c r="AP217" s="59">
        <f t="shared" ref="AP217" si="3039">AP216*$BI216</f>
        <v>0</v>
      </c>
      <c r="AQ217" s="59">
        <f t="shared" ref="AQ217" si="3040">AQ216*$BI216</f>
        <v>0</v>
      </c>
      <c r="AR217" s="59">
        <f t="shared" ref="AR217" si="3041">AR216*$BI216</f>
        <v>0</v>
      </c>
      <c r="AS217" s="59">
        <f t="shared" si="2812"/>
        <v>0</v>
      </c>
      <c r="AU217" s="59">
        <f>AU216*$BI216</f>
        <v>0</v>
      </c>
      <c r="AV217" s="59">
        <f t="shared" ref="AV217" si="3042">AV216*$BI216</f>
        <v>0</v>
      </c>
      <c r="AW217" s="59">
        <f t="shared" ref="AW217" si="3043">AW216*$BI216</f>
        <v>0</v>
      </c>
      <c r="AX217" s="59">
        <f t="shared" ref="AX217" si="3044">AX216*$BI216</f>
        <v>0</v>
      </c>
      <c r="AY217" s="59">
        <f t="shared" ref="AY217" si="3045">AY216*$BI216</f>
        <v>0</v>
      </c>
      <c r="AZ217" s="59">
        <f t="shared" ref="AZ217" si="3046">AZ216*$BI216</f>
        <v>0</v>
      </c>
      <c r="BA217" s="59">
        <f t="shared" ref="BA217" si="3047">BA216*$BI216</f>
        <v>0</v>
      </c>
      <c r="BB217" s="59">
        <f t="shared" ref="BB217" si="3048">BB216*$BI216</f>
        <v>0</v>
      </c>
      <c r="BC217" s="59">
        <f t="shared" ref="BC217" si="3049">BC216*$BI216</f>
        <v>0</v>
      </c>
      <c r="BD217" s="59">
        <f t="shared" ref="BD217" si="3050">BD216*$BI216</f>
        <v>0</v>
      </c>
      <c r="BE217" s="59">
        <f t="shared" ref="BE217" si="3051">BE216*$BI216</f>
        <v>0</v>
      </c>
      <c r="BF217" s="59">
        <f t="shared" ref="BF217" si="3052">BF216*$BI216</f>
        <v>0</v>
      </c>
      <c r="BG217" s="59">
        <f t="shared" si="2813"/>
        <v>0</v>
      </c>
      <c r="BI217" s="59"/>
    </row>
    <row r="218" spans="2:61" ht="15" customHeight="1">
      <c r="B218" s="60">
        <v>8</v>
      </c>
      <c r="C218" s="122"/>
      <c r="D218" s="56" t="s">
        <v>56</v>
      </c>
      <c r="E218" s="59">
        <f t="shared" si="2814"/>
        <v>0</v>
      </c>
      <c r="F218" s="57">
        <v>0</v>
      </c>
      <c r="G218" s="57">
        <v>0</v>
      </c>
      <c r="H218" s="57">
        <v>0</v>
      </c>
      <c r="I218" s="57">
        <v>0</v>
      </c>
      <c r="J218" s="57">
        <v>0</v>
      </c>
      <c r="K218" s="57">
        <v>0</v>
      </c>
      <c r="L218" s="57">
        <v>0</v>
      </c>
      <c r="M218" s="57">
        <v>0</v>
      </c>
      <c r="N218" s="57">
        <v>0</v>
      </c>
      <c r="O218" s="57">
        <v>0</v>
      </c>
      <c r="P218" s="57">
        <v>0</v>
      </c>
      <c r="Q218" s="57">
        <v>0</v>
      </c>
      <c r="R218" s="59">
        <f t="shared" si="2810"/>
        <v>0</v>
      </c>
      <c r="T218" s="57">
        <v>0</v>
      </c>
      <c r="U218" s="57">
        <v>0</v>
      </c>
      <c r="V218" s="57">
        <v>0</v>
      </c>
      <c r="W218" s="57">
        <v>0</v>
      </c>
      <c r="X218" s="57">
        <v>0</v>
      </c>
      <c r="Y218" s="57">
        <v>0</v>
      </c>
      <c r="Z218" s="57">
        <v>0</v>
      </c>
      <c r="AA218" s="57">
        <v>0</v>
      </c>
      <c r="AB218" s="57">
        <v>0</v>
      </c>
      <c r="AC218" s="57">
        <v>0</v>
      </c>
      <c r="AD218" s="57">
        <v>0</v>
      </c>
      <c r="AE218" s="57">
        <v>0</v>
      </c>
      <c r="AF218" s="59">
        <f t="shared" si="2811"/>
        <v>0</v>
      </c>
      <c r="AG218" s="57">
        <v>0</v>
      </c>
      <c r="AH218" s="57">
        <v>0</v>
      </c>
      <c r="AI218" s="57">
        <v>0</v>
      </c>
      <c r="AJ218" s="57">
        <v>0</v>
      </c>
      <c r="AK218" s="57">
        <v>0</v>
      </c>
      <c r="AL218" s="57">
        <v>0</v>
      </c>
      <c r="AM218" s="57">
        <v>0</v>
      </c>
      <c r="AN218" s="57">
        <v>0</v>
      </c>
      <c r="AO218" s="57">
        <v>0</v>
      </c>
      <c r="AP218" s="57">
        <v>0</v>
      </c>
      <c r="AQ218" s="57">
        <v>0</v>
      </c>
      <c r="AR218" s="57">
        <v>0</v>
      </c>
      <c r="AS218" s="59">
        <f t="shared" si="2812"/>
        <v>0</v>
      </c>
      <c r="AU218" s="57">
        <v>0</v>
      </c>
      <c r="AV218" s="57">
        <v>0</v>
      </c>
      <c r="AW218" s="57">
        <v>0</v>
      </c>
      <c r="AX218" s="57">
        <v>0</v>
      </c>
      <c r="AY218" s="57">
        <v>0</v>
      </c>
      <c r="AZ218" s="57">
        <v>0</v>
      </c>
      <c r="BA218" s="57">
        <v>0</v>
      </c>
      <c r="BB218" s="57">
        <v>0</v>
      </c>
      <c r="BC218" s="57">
        <v>0</v>
      </c>
      <c r="BD218" s="57">
        <v>0</v>
      </c>
      <c r="BE218" s="57">
        <v>0</v>
      </c>
      <c r="BF218" s="57">
        <v>0</v>
      </c>
      <c r="BG218" s="59">
        <f t="shared" si="2813"/>
        <v>0</v>
      </c>
      <c r="BI218" s="59">
        <f>IF(ISERROR(VLOOKUP(D218,Start!$T$16:$U$24,2,FALSE)),0,(VLOOKUP(D218,Start!$T$16:$U$24,2,FALSE)))</f>
        <v>0</v>
      </c>
    </row>
    <row r="219" spans="2:61">
      <c r="B219" s="61"/>
      <c r="C219" s="123"/>
      <c r="D219" s="59" t="s">
        <v>55</v>
      </c>
      <c r="E219" s="59">
        <f t="shared" si="2814"/>
        <v>0</v>
      </c>
      <c r="F219" s="59">
        <f>F218*$BI218</f>
        <v>0</v>
      </c>
      <c r="G219" s="59">
        <f t="shared" ref="G219" si="3053">G218*$BI218</f>
        <v>0</v>
      </c>
      <c r="H219" s="59">
        <f t="shared" ref="H219" si="3054">H218*$BI218</f>
        <v>0</v>
      </c>
      <c r="I219" s="59">
        <f t="shared" ref="I219" si="3055">I218*$BI218</f>
        <v>0</v>
      </c>
      <c r="J219" s="59">
        <f t="shared" ref="J219" si="3056">J218*$BI218</f>
        <v>0</v>
      </c>
      <c r="K219" s="59">
        <f t="shared" ref="K219" si="3057">K218*$BI218</f>
        <v>0</v>
      </c>
      <c r="L219" s="59">
        <f t="shared" ref="L219" si="3058">L218*$BI218</f>
        <v>0</v>
      </c>
      <c r="M219" s="59">
        <f t="shared" ref="M219" si="3059">M218*$BI218</f>
        <v>0</v>
      </c>
      <c r="N219" s="59">
        <f t="shared" ref="N219" si="3060">N218*$BI218</f>
        <v>0</v>
      </c>
      <c r="O219" s="59">
        <f t="shared" ref="O219" si="3061">O218*$BI218</f>
        <v>0</v>
      </c>
      <c r="P219" s="59">
        <f t="shared" ref="P219" si="3062">P218*$BI218</f>
        <v>0</v>
      </c>
      <c r="Q219" s="59">
        <f t="shared" ref="Q219" si="3063">Q218*$BI218</f>
        <v>0</v>
      </c>
      <c r="R219" s="59">
        <f t="shared" si="2810"/>
        <v>0</v>
      </c>
      <c r="T219" s="59">
        <f>T218*$BI218</f>
        <v>0</v>
      </c>
      <c r="U219" s="59">
        <f t="shared" ref="U219:AE219" si="3064">U218*$BI218</f>
        <v>0</v>
      </c>
      <c r="V219" s="59">
        <f t="shared" si="3064"/>
        <v>0</v>
      </c>
      <c r="W219" s="59">
        <f t="shared" si="3064"/>
        <v>0</v>
      </c>
      <c r="X219" s="59">
        <f t="shared" si="3064"/>
        <v>0</v>
      </c>
      <c r="Y219" s="59">
        <f t="shared" si="3064"/>
        <v>0</v>
      </c>
      <c r="Z219" s="59">
        <f t="shared" si="3064"/>
        <v>0</v>
      </c>
      <c r="AA219" s="59">
        <f t="shared" si="3064"/>
        <v>0</v>
      </c>
      <c r="AB219" s="59">
        <f t="shared" si="3064"/>
        <v>0</v>
      </c>
      <c r="AC219" s="59">
        <f t="shared" si="3064"/>
        <v>0</v>
      </c>
      <c r="AD219" s="59">
        <f t="shared" si="3064"/>
        <v>0</v>
      </c>
      <c r="AE219" s="59">
        <f t="shared" si="3064"/>
        <v>0</v>
      </c>
      <c r="AF219" s="59">
        <f t="shared" si="2811"/>
        <v>0</v>
      </c>
      <c r="AG219" s="59">
        <f>AG218*$BI218</f>
        <v>0</v>
      </c>
      <c r="AH219" s="59">
        <f t="shared" ref="AH219" si="3065">AH218*$BI218</f>
        <v>0</v>
      </c>
      <c r="AI219" s="59">
        <f t="shared" ref="AI219" si="3066">AI218*$BI218</f>
        <v>0</v>
      </c>
      <c r="AJ219" s="59">
        <f t="shared" ref="AJ219" si="3067">AJ218*$BI218</f>
        <v>0</v>
      </c>
      <c r="AK219" s="59">
        <f t="shared" ref="AK219" si="3068">AK218*$BI218</f>
        <v>0</v>
      </c>
      <c r="AL219" s="59">
        <f t="shared" ref="AL219" si="3069">AL218*$BI218</f>
        <v>0</v>
      </c>
      <c r="AM219" s="59">
        <f t="shared" ref="AM219" si="3070">AM218*$BI218</f>
        <v>0</v>
      </c>
      <c r="AN219" s="59">
        <f t="shared" ref="AN219" si="3071">AN218*$BI218</f>
        <v>0</v>
      </c>
      <c r="AO219" s="59">
        <f t="shared" ref="AO219" si="3072">AO218*$BI218</f>
        <v>0</v>
      </c>
      <c r="AP219" s="59">
        <f t="shared" ref="AP219" si="3073">AP218*$BI218</f>
        <v>0</v>
      </c>
      <c r="AQ219" s="59">
        <f t="shared" ref="AQ219" si="3074">AQ218*$BI218</f>
        <v>0</v>
      </c>
      <c r="AR219" s="59">
        <f t="shared" ref="AR219" si="3075">AR218*$BI218</f>
        <v>0</v>
      </c>
      <c r="AS219" s="59">
        <f t="shared" si="2812"/>
        <v>0</v>
      </c>
      <c r="AU219" s="59">
        <f>AU218*$BI218</f>
        <v>0</v>
      </c>
      <c r="AV219" s="59">
        <f t="shared" ref="AV219" si="3076">AV218*$BI218</f>
        <v>0</v>
      </c>
      <c r="AW219" s="59">
        <f t="shared" ref="AW219" si="3077">AW218*$BI218</f>
        <v>0</v>
      </c>
      <c r="AX219" s="59">
        <f t="shared" ref="AX219" si="3078">AX218*$BI218</f>
        <v>0</v>
      </c>
      <c r="AY219" s="59">
        <f t="shared" ref="AY219" si="3079">AY218*$BI218</f>
        <v>0</v>
      </c>
      <c r="AZ219" s="59">
        <f t="shared" ref="AZ219" si="3080">AZ218*$BI218</f>
        <v>0</v>
      </c>
      <c r="BA219" s="59">
        <f t="shared" ref="BA219" si="3081">BA218*$BI218</f>
        <v>0</v>
      </c>
      <c r="BB219" s="59">
        <f t="shared" ref="BB219" si="3082">BB218*$BI218</f>
        <v>0</v>
      </c>
      <c r="BC219" s="59">
        <f t="shared" ref="BC219" si="3083">BC218*$BI218</f>
        <v>0</v>
      </c>
      <c r="BD219" s="59">
        <f t="shared" ref="BD219" si="3084">BD218*$BI218</f>
        <v>0</v>
      </c>
      <c r="BE219" s="59">
        <f t="shared" ref="BE219" si="3085">BE218*$BI218</f>
        <v>0</v>
      </c>
      <c r="BF219" s="59">
        <f t="shared" ref="BF219" si="3086">BF218*$BI218</f>
        <v>0</v>
      </c>
      <c r="BG219" s="59">
        <f t="shared" si="2813"/>
        <v>0</v>
      </c>
      <c r="BI219" s="59"/>
    </row>
    <row r="220" spans="2:61" ht="15" customHeight="1">
      <c r="B220" s="60">
        <v>9</v>
      </c>
      <c r="C220" s="122"/>
      <c r="D220" s="56" t="s">
        <v>56</v>
      </c>
      <c r="E220" s="59">
        <f t="shared" si="2814"/>
        <v>0</v>
      </c>
      <c r="F220" s="57">
        <v>0</v>
      </c>
      <c r="G220" s="57">
        <v>0</v>
      </c>
      <c r="H220" s="57">
        <v>0</v>
      </c>
      <c r="I220" s="57">
        <v>0</v>
      </c>
      <c r="J220" s="57">
        <v>0</v>
      </c>
      <c r="K220" s="57">
        <v>0</v>
      </c>
      <c r="L220" s="57">
        <v>0</v>
      </c>
      <c r="M220" s="57">
        <v>0</v>
      </c>
      <c r="N220" s="57">
        <v>0</v>
      </c>
      <c r="O220" s="57">
        <v>0</v>
      </c>
      <c r="P220" s="57">
        <v>0</v>
      </c>
      <c r="Q220" s="57">
        <v>0</v>
      </c>
      <c r="R220" s="59">
        <f t="shared" si="2810"/>
        <v>0</v>
      </c>
      <c r="T220" s="57">
        <v>0</v>
      </c>
      <c r="U220" s="57">
        <v>0</v>
      </c>
      <c r="V220" s="57">
        <v>0</v>
      </c>
      <c r="W220" s="57">
        <v>0</v>
      </c>
      <c r="X220" s="57">
        <v>0</v>
      </c>
      <c r="Y220" s="57">
        <v>0</v>
      </c>
      <c r="Z220" s="57">
        <v>0</v>
      </c>
      <c r="AA220" s="57">
        <v>0</v>
      </c>
      <c r="AB220" s="57">
        <v>0</v>
      </c>
      <c r="AC220" s="57">
        <v>0</v>
      </c>
      <c r="AD220" s="57">
        <v>0</v>
      </c>
      <c r="AE220" s="57">
        <v>0</v>
      </c>
      <c r="AF220" s="59">
        <f t="shared" si="2811"/>
        <v>0</v>
      </c>
      <c r="AG220" s="57">
        <v>0</v>
      </c>
      <c r="AH220" s="57">
        <v>0</v>
      </c>
      <c r="AI220" s="57">
        <v>0</v>
      </c>
      <c r="AJ220" s="57">
        <v>0</v>
      </c>
      <c r="AK220" s="57">
        <v>0</v>
      </c>
      <c r="AL220" s="57">
        <v>0</v>
      </c>
      <c r="AM220" s="57">
        <v>0</v>
      </c>
      <c r="AN220" s="57">
        <v>0</v>
      </c>
      <c r="AO220" s="57">
        <v>0</v>
      </c>
      <c r="AP220" s="57">
        <v>0</v>
      </c>
      <c r="AQ220" s="57">
        <v>0</v>
      </c>
      <c r="AR220" s="57">
        <v>0</v>
      </c>
      <c r="AS220" s="59">
        <f t="shared" si="2812"/>
        <v>0</v>
      </c>
      <c r="AU220" s="57">
        <v>0</v>
      </c>
      <c r="AV220" s="57">
        <v>0</v>
      </c>
      <c r="AW220" s="57">
        <v>0</v>
      </c>
      <c r="AX220" s="57">
        <v>0</v>
      </c>
      <c r="AY220" s="57">
        <v>0</v>
      </c>
      <c r="AZ220" s="57">
        <v>0</v>
      </c>
      <c r="BA220" s="57">
        <v>0</v>
      </c>
      <c r="BB220" s="57">
        <v>0</v>
      </c>
      <c r="BC220" s="57">
        <v>0</v>
      </c>
      <c r="BD220" s="57">
        <v>0</v>
      </c>
      <c r="BE220" s="57">
        <v>0</v>
      </c>
      <c r="BF220" s="57">
        <v>0</v>
      </c>
      <c r="BG220" s="59">
        <f t="shared" si="2813"/>
        <v>0</v>
      </c>
      <c r="BI220" s="59">
        <f>IF(ISERROR(VLOOKUP(D220,Start!$T$16:$U$24,2,FALSE)),0,(VLOOKUP(D220,Start!$T$16:$U$24,2,FALSE)))</f>
        <v>0</v>
      </c>
    </row>
    <row r="221" spans="2:61">
      <c r="B221" s="61"/>
      <c r="C221" s="123"/>
      <c r="D221" s="59" t="s">
        <v>55</v>
      </c>
      <c r="E221" s="59">
        <f t="shared" si="2814"/>
        <v>0</v>
      </c>
      <c r="F221" s="59">
        <f>F220*$BI220</f>
        <v>0</v>
      </c>
      <c r="G221" s="59">
        <f t="shared" ref="G221" si="3087">G220*$BI220</f>
        <v>0</v>
      </c>
      <c r="H221" s="59">
        <f t="shared" ref="H221" si="3088">H220*$BI220</f>
        <v>0</v>
      </c>
      <c r="I221" s="59">
        <f t="shared" ref="I221" si="3089">I220*$BI220</f>
        <v>0</v>
      </c>
      <c r="J221" s="59">
        <f t="shared" ref="J221" si="3090">J220*$BI220</f>
        <v>0</v>
      </c>
      <c r="K221" s="59">
        <f t="shared" ref="K221" si="3091">K220*$BI220</f>
        <v>0</v>
      </c>
      <c r="L221" s="59">
        <f t="shared" ref="L221" si="3092">L220*$BI220</f>
        <v>0</v>
      </c>
      <c r="M221" s="59">
        <f t="shared" ref="M221" si="3093">M220*$BI220</f>
        <v>0</v>
      </c>
      <c r="N221" s="59">
        <f t="shared" ref="N221" si="3094">N220*$BI220</f>
        <v>0</v>
      </c>
      <c r="O221" s="59">
        <f t="shared" ref="O221" si="3095">O220*$BI220</f>
        <v>0</v>
      </c>
      <c r="P221" s="59">
        <f t="shared" ref="P221" si="3096">P220*$BI220</f>
        <v>0</v>
      </c>
      <c r="Q221" s="59">
        <f t="shared" ref="Q221" si="3097">Q220*$BI220</f>
        <v>0</v>
      </c>
      <c r="R221" s="59">
        <f t="shared" si="2810"/>
        <v>0</v>
      </c>
      <c r="T221" s="59">
        <f>T220*$BI220</f>
        <v>0</v>
      </c>
      <c r="U221" s="59">
        <f t="shared" ref="U221:AE221" si="3098">U220*$BI220</f>
        <v>0</v>
      </c>
      <c r="V221" s="59">
        <f t="shared" si="3098"/>
        <v>0</v>
      </c>
      <c r="W221" s="59">
        <f t="shared" si="3098"/>
        <v>0</v>
      </c>
      <c r="X221" s="59">
        <f t="shared" si="3098"/>
        <v>0</v>
      </c>
      <c r="Y221" s="59">
        <f t="shared" si="3098"/>
        <v>0</v>
      </c>
      <c r="Z221" s="59">
        <f t="shared" si="3098"/>
        <v>0</v>
      </c>
      <c r="AA221" s="59">
        <f t="shared" si="3098"/>
        <v>0</v>
      </c>
      <c r="AB221" s="59">
        <f t="shared" si="3098"/>
        <v>0</v>
      </c>
      <c r="AC221" s="59">
        <f t="shared" si="3098"/>
        <v>0</v>
      </c>
      <c r="AD221" s="59">
        <f t="shared" si="3098"/>
        <v>0</v>
      </c>
      <c r="AE221" s="59">
        <f t="shared" si="3098"/>
        <v>0</v>
      </c>
      <c r="AF221" s="59">
        <f t="shared" si="2811"/>
        <v>0</v>
      </c>
      <c r="AG221" s="59">
        <f>AG220*$BI220</f>
        <v>0</v>
      </c>
      <c r="AH221" s="59">
        <f t="shared" ref="AH221" si="3099">AH220*$BI220</f>
        <v>0</v>
      </c>
      <c r="AI221" s="59">
        <f t="shared" ref="AI221" si="3100">AI220*$BI220</f>
        <v>0</v>
      </c>
      <c r="AJ221" s="59">
        <f t="shared" ref="AJ221" si="3101">AJ220*$BI220</f>
        <v>0</v>
      </c>
      <c r="AK221" s="59">
        <f t="shared" ref="AK221" si="3102">AK220*$BI220</f>
        <v>0</v>
      </c>
      <c r="AL221" s="59">
        <f t="shared" ref="AL221" si="3103">AL220*$BI220</f>
        <v>0</v>
      </c>
      <c r="AM221" s="59">
        <f t="shared" ref="AM221" si="3104">AM220*$BI220</f>
        <v>0</v>
      </c>
      <c r="AN221" s="59">
        <f t="shared" ref="AN221" si="3105">AN220*$BI220</f>
        <v>0</v>
      </c>
      <c r="AO221" s="59">
        <f t="shared" ref="AO221" si="3106">AO220*$BI220</f>
        <v>0</v>
      </c>
      <c r="AP221" s="59">
        <f t="shared" ref="AP221" si="3107">AP220*$BI220</f>
        <v>0</v>
      </c>
      <c r="AQ221" s="59">
        <f t="shared" ref="AQ221" si="3108">AQ220*$BI220</f>
        <v>0</v>
      </c>
      <c r="AR221" s="59">
        <f t="shared" ref="AR221" si="3109">AR220*$BI220</f>
        <v>0</v>
      </c>
      <c r="AS221" s="59">
        <f t="shared" si="2812"/>
        <v>0</v>
      </c>
      <c r="AU221" s="59">
        <f>AU220*$BI220</f>
        <v>0</v>
      </c>
      <c r="AV221" s="59">
        <f t="shared" ref="AV221" si="3110">AV220*$BI220</f>
        <v>0</v>
      </c>
      <c r="AW221" s="59">
        <f t="shared" ref="AW221" si="3111">AW220*$BI220</f>
        <v>0</v>
      </c>
      <c r="AX221" s="59">
        <f t="shared" ref="AX221" si="3112">AX220*$BI220</f>
        <v>0</v>
      </c>
      <c r="AY221" s="59">
        <f t="shared" ref="AY221" si="3113">AY220*$BI220</f>
        <v>0</v>
      </c>
      <c r="AZ221" s="59">
        <f t="shared" ref="AZ221" si="3114">AZ220*$BI220</f>
        <v>0</v>
      </c>
      <c r="BA221" s="59">
        <f t="shared" ref="BA221" si="3115">BA220*$BI220</f>
        <v>0</v>
      </c>
      <c r="BB221" s="59">
        <f t="shared" ref="BB221" si="3116">BB220*$BI220</f>
        <v>0</v>
      </c>
      <c r="BC221" s="59">
        <f t="shared" ref="BC221" si="3117">BC220*$BI220</f>
        <v>0</v>
      </c>
      <c r="BD221" s="59">
        <f t="shared" ref="BD221" si="3118">BD220*$BI220</f>
        <v>0</v>
      </c>
      <c r="BE221" s="59">
        <f t="shared" ref="BE221" si="3119">BE220*$BI220</f>
        <v>0</v>
      </c>
      <c r="BF221" s="59">
        <f t="shared" ref="BF221" si="3120">BF220*$BI220</f>
        <v>0</v>
      </c>
      <c r="BG221" s="59">
        <f t="shared" si="2813"/>
        <v>0</v>
      </c>
      <c r="BI221" s="59"/>
    </row>
    <row r="222" spans="2:61" ht="15" customHeight="1">
      <c r="B222" s="60">
        <v>10</v>
      </c>
      <c r="C222" s="122"/>
      <c r="D222" s="56" t="s">
        <v>56</v>
      </c>
      <c r="E222" s="59">
        <f t="shared" si="2814"/>
        <v>0</v>
      </c>
      <c r="F222" s="57">
        <v>0</v>
      </c>
      <c r="G222" s="57">
        <v>0</v>
      </c>
      <c r="H222" s="57">
        <v>0</v>
      </c>
      <c r="I222" s="57">
        <v>0</v>
      </c>
      <c r="J222" s="57">
        <v>0</v>
      </c>
      <c r="K222" s="57">
        <v>0</v>
      </c>
      <c r="L222" s="57">
        <v>0</v>
      </c>
      <c r="M222" s="57">
        <v>0</v>
      </c>
      <c r="N222" s="57">
        <v>0</v>
      </c>
      <c r="O222" s="57">
        <v>0</v>
      </c>
      <c r="P222" s="57">
        <v>0</v>
      </c>
      <c r="Q222" s="57">
        <v>0</v>
      </c>
      <c r="R222" s="59">
        <f t="shared" si="2810"/>
        <v>0</v>
      </c>
      <c r="T222" s="57">
        <v>0</v>
      </c>
      <c r="U222" s="57">
        <v>0</v>
      </c>
      <c r="V222" s="57">
        <v>0</v>
      </c>
      <c r="W222" s="57">
        <v>0</v>
      </c>
      <c r="X222" s="57">
        <v>0</v>
      </c>
      <c r="Y222" s="57">
        <v>0</v>
      </c>
      <c r="Z222" s="57">
        <v>0</v>
      </c>
      <c r="AA222" s="57">
        <v>0</v>
      </c>
      <c r="AB222" s="57">
        <v>0</v>
      </c>
      <c r="AC222" s="57">
        <v>0</v>
      </c>
      <c r="AD222" s="57">
        <v>0</v>
      </c>
      <c r="AE222" s="57">
        <v>0</v>
      </c>
      <c r="AF222" s="59">
        <f t="shared" si="2811"/>
        <v>0</v>
      </c>
      <c r="AG222" s="57">
        <v>0</v>
      </c>
      <c r="AH222" s="57">
        <v>0</v>
      </c>
      <c r="AI222" s="57">
        <v>0</v>
      </c>
      <c r="AJ222" s="57">
        <v>0</v>
      </c>
      <c r="AK222" s="57">
        <v>0</v>
      </c>
      <c r="AL222" s="57">
        <v>0</v>
      </c>
      <c r="AM222" s="57">
        <v>0</v>
      </c>
      <c r="AN222" s="57">
        <v>0</v>
      </c>
      <c r="AO222" s="57">
        <v>0</v>
      </c>
      <c r="AP222" s="57">
        <v>0</v>
      </c>
      <c r="AQ222" s="57">
        <v>0</v>
      </c>
      <c r="AR222" s="57">
        <v>0</v>
      </c>
      <c r="AS222" s="59">
        <f t="shared" si="2812"/>
        <v>0</v>
      </c>
      <c r="AU222" s="57">
        <v>0</v>
      </c>
      <c r="AV222" s="57">
        <v>0</v>
      </c>
      <c r="AW222" s="57">
        <v>0</v>
      </c>
      <c r="AX222" s="57">
        <v>0</v>
      </c>
      <c r="AY222" s="57">
        <v>0</v>
      </c>
      <c r="AZ222" s="57">
        <v>0</v>
      </c>
      <c r="BA222" s="57">
        <v>0</v>
      </c>
      <c r="BB222" s="57">
        <v>0</v>
      </c>
      <c r="BC222" s="57">
        <v>0</v>
      </c>
      <c r="BD222" s="57">
        <v>0</v>
      </c>
      <c r="BE222" s="57">
        <v>0</v>
      </c>
      <c r="BF222" s="57">
        <v>0</v>
      </c>
      <c r="BG222" s="59">
        <f t="shared" si="2813"/>
        <v>0</v>
      </c>
      <c r="BI222" s="59">
        <f>IF(ISERROR(VLOOKUP(D222,Start!$T$16:$U$24,2,FALSE)),0,(VLOOKUP(D222,Start!$T$16:$U$24,2,FALSE)))</f>
        <v>0</v>
      </c>
    </row>
    <row r="223" spans="2:61">
      <c r="B223" s="61"/>
      <c r="C223" s="123"/>
      <c r="D223" s="59" t="s">
        <v>55</v>
      </c>
      <c r="E223" s="59">
        <f t="shared" si="2814"/>
        <v>0</v>
      </c>
      <c r="F223" s="59">
        <f>F222*$BI222</f>
        <v>0</v>
      </c>
      <c r="G223" s="59">
        <f t="shared" ref="G223" si="3121">G222*$BI222</f>
        <v>0</v>
      </c>
      <c r="H223" s="59">
        <f t="shared" ref="H223" si="3122">H222*$BI222</f>
        <v>0</v>
      </c>
      <c r="I223" s="59">
        <f t="shared" ref="I223" si="3123">I222*$BI222</f>
        <v>0</v>
      </c>
      <c r="J223" s="59">
        <f t="shared" ref="J223" si="3124">J222*$BI222</f>
        <v>0</v>
      </c>
      <c r="K223" s="59">
        <f t="shared" ref="K223" si="3125">K222*$BI222</f>
        <v>0</v>
      </c>
      <c r="L223" s="59">
        <f t="shared" ref="L223" si="3126">L222*$BI222</f>
        <v>0</v>
      </c>
      <c r="M223" s="59">
        <f t="shared" ref="M223" si="3127">M222*$BI222</f>
        <v>0</v>
      </c>
      <c r="N223" s="59">
        <f t="shared" ref="N223" si="3128">N222*$BI222</f>
        <v>0</v>
      </c>
      <c r="O223" s="59">
        <f t="shared" ref="O223" si="3129">O222*$BI222</f>
        <v>0</v>
      </c>
      <c r="P223" s="59">
        <f t="shared" ref="P223" si="3130">P222*$BI222</f>
        <v>0</v>
      </c>
      <c r="Q223" s="59">
        <f t="shared" ref="Q223" si="3131">Q222*$BI222</f>
        <v>0</v>
      </c>
      <c r="R223" s="59">
        <f t="shared" si="2810"/>
        <v>0</v>
      </c>
      <c r="T223" s="59">
        <f>T222*$BI222</f>
        <v>0</v>
      </c>
      <c r="U223" s="59">
        <f t="shared" ref="U223:AE223" si="3132">U222*$BI222</f>
        <v>0</v>
      </c>
      <c r="V223" s="59">
        <f t="shared" si="3132"/>
        <v>0</v>
      </c>
      <c r="W223" s="59">
        <f t="shared" si="3132"/>
        <v>0</v>
      </c>
      <c r="X223" s="59">
        <f t="shared" si="3132"/>
        <v>0</v>
      </c>
      <c r="Y223" s="59">
        <f t="shared" si="3132"/>
        <v>0</v>
      </c>
      <c r="Z223" s="59">
        <f t="shared" si="3132"/>
        <v>0</v>
      </c>
      <c r="AA223" s="59">
        <f t="shared" si="3132"/>
        <v>0</v>
      </c>
      <c r="AB223" s="59">
        <f t="shared" si="3132"/>
        <v>0</v>
      </c>
      <c r="AC223" s="59">
        <f t="shared" si="3132"/>
        <v>0</v>
      </c>
      <c r="AD223" s="59">
        <f t="shared" si="3132"/>
        <v>0</v>
      </c>
      <c r="AE223" s="59">
        <f t="shared" si="3132"/>
        <v>0</v>
      </c>
      <c r="AF223" s="59">
        <f t="shared" si="2811"/>
        <v>0</v>
      </c>
      <c r="AG223" s="59">
        <f>AG222*$BI222</f>
        <v>0</v>
      </c>
      <c r="AH223" s="59">
        <f t="shared" ref="AH223" si="3133">AH222*$BI222</f>
        <v>0</v>
      </c>
      <c r="AI223" s="59">
        <f t="shared" ref="AI223" si="3134">AI222*$BI222</f>
        <v>0</v>
      </c>
      <c r="AJ223" s="59">
        <f t="shared" ref="AJ223" si="3135">AJ222*$BI222</f>
        <v>0</v>
      </c>
      <c r="AK223" s="59">
        <f t="shared" ref="AK223" si="3136">AK222*$BI222</f>
        <v>0</v>
      </c>
      <c r="AL223" s="59">
        <f t="shared" ref="AL223" si="3137">AL222*$BI222</f>
        <v>0</v>
      </c>
      <c r="AM223" s="59">
        <f t="shared" ref="AM223" si="3138">AM222*$BI222</f>
        <v>0</v>
      </c>
      <c r="AN223" s="59">
        <f t="shared" ref="AN223" si="3139">AN222*$BI222</f>
        <v>0</v>
      </c>
      <c r="AO223" s="59">
        <f t="shared" ref="AO223" si="3140">AO222*$BI222</f>
        <v>0</v>
      </c>
      <c r="AP223" s="59">
        <f t="shared" ref="AP223" si="3141">AP222*$BI222</f>
        <v>0</v>
      </c>
      <c r="AQ223" s="59">
        <f t="shared" ref="AQ223" si="3142">AQ222*$BI222</f>
        <v>0</v>
      </c>
      <c r="AR223" s="59">
        <f t="shared" ref="AR223" si="3143">AR222*$BI222</f>
        <v>0</v>
      </c>
      <c r="AS223" s="59">
        <f t="shared" si="2812"/>
        <v>0</v>
      </c>
      <c r="AU223" s="59">
        <f>AU222*$BI222</f>
        <v>0</v>
      </c>
      <c r="AV223" s="59">
        <f t="shared" ref="AV223" si="3144">AV222*$BI222</f>
        <v>0</v>
      </c>
      <c r="AW223" s="59">
        <f t="shared" ref="AW223" si="3145">AW222*$BI222</f>
        <v>0</v>
      </c>
      <c r="AX223" s="59">
        <f t="shared" ref="AX223" si="3146">AX222*$BI222</f>
        <v>0</v>
      </c>
      <c r="AY223" s="59">
        <f t="shared" ref="AY223" si="3147">AY222*$BI222</f>
        <v>0</v>
      </c>
      <c r="AZ223" s="59">
        <f t="shared" ref="AZ223" si="3148">AZ222*$BI222</f>
        <v>0</v>
      </c>
      <c r="BA223" s="59">
        <f t="shared" ref="BA223" si="3149">BA222*$BI222</f>
        <v>0</v>
      </c>
      <c r="BB223" s="59">
        <f t="shared" ref="BB223" si="3150">BB222*$BI222</f>
        <v>0</v>
      </c>
      <c r="BC223" s="59">
        <f t="shared" ref="BC223" si="3151">BC222*$BI222</f>
        <v>0</v>
      </c>
      <c r="BD223" s="59">
        <f t="shared" ref="BD223" si="3152">BD222*$BI222</f>
        <v>0</v>
      </c>
      <c r="BE223" s="59">
        <f t="shared" ref="BE223" si="3153">BE222*$BI222</f>
        <v>0</v>
      </c>
      <c r="BF223" s="59">
        <f t="shared" ref="BF223" si="3154">BF222*$BI222</f>
        <v>0</v>
      </c>
      <c r="BG223" s="59">
        <f t="shared" si="2813"/>
        <v>0</v>
      </c>
      <c r="BI223" s="59"/>
    </row>
    <row r="224" spans="2:61" s="8" customFormat="1">
      <c r="B224" s="9"/>
      <c r="C224" s="62" t="s">
        <v>83</v>
      </c>
      <c r="D224" s="63" t="s">
        <v>58</v>
      </c>
      <c r="E224" s="63">
        <f>E204+E206+E208+E210+E212+E214+E216+E218+E220+E222</f>
        <v>0</v>
      </c>
      <c r="F224" s="63">
        <f t="shared" ref="F224:R224" si="3155">F204+F206+F208+F210+F212+F214+F216+F218+F220+F222</f>
        <v>0</v>
      </c>
      <c r="G224" s="63">
        <f t="shared" si="3155"/>
        <v>0</v>
      </c>
      <c r="H224" s="63">
        <f t="shared" si="3155"/>
        <v>0</v>
      </c>
      <c r="I224" s="63">
        <f t="shared" si="3155"/>
        <v>0</v>
      </c>
      <c r="J224" s="63">
        <f t="shared" si="3155"/>
        <v>0</v>
      </c>
      <c r="K224" s="63">
        <f t="shared" si="3155"/>
        <v>0</v>
      </c>
      <c r="L224" s="63">
        <f t="shared" si="3155"/>
        <v>0</v>
      </c>
      <c r="M224" s="63">
        <f t="shared" si="3155"/>
        <v>0</v>
      </c>
      <c r="N224" s="63">
        <f t="shared" si="3155"/>
        <v>0</v>
      </c>
      <c r="O224" s="63">
        <f t="shared" si="3155"/>
        <v>0</v>
      </c>
      <c r="P224" s="63">
        <f t="shared" si="3155"/>
        <v>0</v>
      </c>
      <c r="Q224" s="63">
        <f t="shared" si="3155"/>
        <v>0</v>
      </c>
      <c r="R224" s="63">
        <f t="shared" si="3155"/>
        <v>0</v>
      </c>
      <c r="T224" s="63">
        <f t="shared" ref="T224:AF224" si="3156">T204+T206+T208+T210+T212+T214+T216+T218+T220+T222</f>
        <v>0</v>
      </c>
      <c r="U224" s="63">
        <f t="shared" si="3156"/>
        <v>0</v>
      </c>
      <c r="V224" s="63">
        <f t="shared" si="3156"/>
        <v>0</v>
      </c>
      <c r="W224" s="63">
        <f t="shared" si="3156"/>
        <v>0</v>
      </c>
      <c r="X224" s="63">
        <f t="shared" si="3156"/>
        <v>0</v>
      </c>
      <c r="Y224" s="63">
        <f t="shared" si="3156"/>
        <v>0</v>
      </c>
      <c r="Z224" s="63">
        <f t="shared" si="3156"/>
        <v>0</v>
      </c>
      <c r="AA224" s="63">
        <f t="shared" si="3156"/>
        <v>0</v>
      </c>
      <c r="AB224" s="63">
        <f t="shared" si="3156"/>
        <v>0</v>
      </c>
      <c r="AC224" s="63">
        <f t="shared" si="3156"/>
        <v>0</v>
      </c>
      <c r="AD224" s="63">
        <f t="shared" si="3156"/>
        <v>0</v>
      </c>
      <c r="AE224" s="63">
        <f t="shared" si="3156"/>
        <v>0</v>
      </c>
      <c r="AF224" s="63">
        <f t="shared" si="3156"/>
        <v>0</v>
      </c>
      <c r="AG224" s="63">
        <f t="shared" ref="AG224:AS224" si="3157">AG204+AG206+AG208+AG210+AG212+AG214+AG216+AG218+AG220+AG222</f>
        <v>0</v>
      </c>
      <c r="AH224" s="63">
        <f t="shared" si="3157"/>
        <v>0</v>
      </c>
      <c r="AI224" s="63">
        <f t="shared" si="3157"/>
        <v>0</v>
      </c>
      <c r="AJ224" s="63">
        <f t="shared" si="3157"/>
        <v>0</v>
      </c>
      <c r="AK224" s="63">
        <f t="shared" si="3157"/>
        <v>0</v>
      </c>
      <c r="AL224" s="63">
        <f t="shared" si="3157"/>
        <v>0</v>
      </c>
      <c r="AM224" s="63">
        <f t="shared" si="3157"/>
        <v>0</v>
      </c>
      <c r="AN224" s="63">
        <f t="shared" si="3157"/>
        <v>0</v>
      </c>
      <c r="AO224" s="63">
        <f t="shared" si="3157"/>
        <v>0</v>
      </c>
      <c r="AP224" s="63">
        <f t="shared" si="3157"/>
        <v>0</v>
      </c>
      <c r="AQ224" s="63">
        <f t="shared" si="3157"/>
        <v>0</v>
      </c>
      <c r="AR224" s="63">
        <f t="shared" si="3157"/>
        <v>0</v>
      </c>
      <c r="AS224" s="63">
        <f t="shared" si="3157"/>
        <v>0</v>
      </c>
      <c r="AU224" s="63">
        <f t="shared" ref="AU224:BG224" si="3158">AU204+AU206+AU208+AU210+AU212+AU214+AU216+AU218+AU220+AU222</f>
        <v>0</v>
      </c>
      <c r="AV224" s="63">
        <f t="shared" si="3158"/>
        <v>0</v>
      </c>
      <c r="AW224" s="63">
        <f t="shared" si="3158"/>
        <v>0</v>
      </c>
      <c r="AX224" s="63">
        <f t="shared" si="3158"/>
        <v>0</v>
      </c>
      <c r="AY224" s="63">
        <f t="shared" si="3158"/>
        <v>0</v>
      </c>
      <c r="AZ224" s="63">
        <f t="shared" si="3158"/>
        <v>0</v>
      </c>
      <c r="BA224" s="63">
        <f t="shared" si="3158"/>
        <v>0</v>
      </c>
      <c r="BB224" s="63">
        <f t="shared" si="3158"/>
        <v>0</v>
      </c>
      <c r="BC224" s="63">
        <f t="shared" si="3158"/>
        <v>0</v>
      </c>
      <c r="BD224" s="63">
        <f t="shared" si="3158"/>
        <v>0</v>
      </c>
      <c r="BE224" s="63">
        <f t="shared" si="3158"/>
        <v>0</v>
      </c>
      <c r="BF224" s="63">
        <f t="shared" si="3158"/>
        <v>0</v>
      </c>
      <c r="BG224" s="63">
        <f t="shared" si="3158"/>
        <v>0</v>
      </c>
      <c r="BI224" s="63"/>
    </row>
    <row r="225" spans="2:61" s="8" customFormat="1">
      <c r="B225" s="9"/>
      <c r="C225" s="64"/>
      <c r="D225" s="63" t="s">
        <v>59</v>
      </c>
      <c r="E225" s="63">
        <f>E205+E207+E209+E211+E213+E215+E217+E219+E221+E223</f>
        <v>0</v>
      </c>
      <c r="F225" s="63">
        <f t="shared" ref="F225:R225" si="3159">F205+F207+F209+F211+F213+F215+F217+F219+F221+F223</f>
        <v>0</v>
      </c>
      <c r="G225" s="63">
        <f t="shared" si="3159"/>
        <v>0</v>
      </c>
      <c r="H225" s="63">
        <f t="shared" si="3159"/>
        <v>0</v>
      </c>
      <c r="I225" s="63">
        <f t="shared" si="3159"/>
        <v>0</v>
      </c>
      <c r="J225" s="63">
        <f t="shared" si="3159"/>
        <v>0</v>
      </c>
      <c r="K225" s="63">
        <f t="shared" si="3159"/>
        <v>0</v>
      </c>
      <c r="L225" s="63">
        <f t="shared" si="3159"/>
        <v>0</v>
      </c>
      <c r="M225" s="63">
        <f t="shared" si="3159"/>
        <v>0</v>
      </c>
      <c r="N225" s="63">
        <f t="shared" si="3159"/>
        <v>0</v>
      </c>
      <c r="O225" s="63">
        <f t="shared" si="3159"/>
        <v>0</v>
      </c>
      <c r="P225" s="63">
        <f t="shared" si="3159"/>
        <v>0</v>
      </c>
      <c r="Q225" s="63">
        <f t="shared" si="3159"/>
        <v>0</v>
      </c>
      <c r="R225" s="63">
        <f t="shared" si="3159"/>
        <v>0</v>
      </c>
      <c r="T225" s="63">
        <f>T205+T207+T209+T211+T213+T215+T217+T219+T221+T223</f>
        <v>0</v>
      </c>
      <c r="U225" s="63">
        <f t="shared" ref="U225:AE225" si="3160">U205+U207+U209+U211+U213+U215+U217+U219+U221+U223</f>
        <v>0</v>
      </c>
      <c r="V225" s="63">
        <f t="shared" si="3160"/>
        <v>0</v>
      </c>
      <c r="W225" s="63">
        <f t="shared" si="3160"/>
        <v>0</v>
      </c>
      <c r="X225" s="63">
        <f t="shared" si="3160"/>
        <v>0</v>
      </c>
      <c r="Y225" s="63">
        <f t="shared" si="3160"/>
        <v>0</v>
      </c>
      <c r="Z225" s="63">
        <f t="shared" si="3160"/>
        <v>0</v>
      </c>
      <c r="AA225" s="63">
        <f t="shared" si="3160"/>
        <v>0</v>
      </c>
      <c r="AB225" s="63">
        <f t="shared" si="3160"/>
        <v>0</v>
      </c>
      <c r="AC225" s="63">
        <f t="shared" si="3160"/>
        <v>0</v>
      </c>
      <c r="AD225" s="63">
        <f t="shared" si="3160"/>
        <v>0</v>
      </c>
      <c r="AE225" s="63">
        <f t="shared" si="3160"/>
        <v>0</v>
      </c>
      <c r="AF225" s="63">
        <f>AF205+AF207+AF209+AF211+AF213+AF215+AF217+AF219+AF221+AF223</f>
        <v>0</v>
      </c>
      <c r="AG225" s="63">
        <f>AG205+AG207+AG209+AG211+AG213+AG215+AG217+AG219+AG221+AG223</f>
        <v>0</v>
      </c>
      <c r="AH225" s="63">
        <f t="shared" ref="AH225:AR225" si="3161">AH205+AH207+AH209+AH211+AH213+AH215+AH217+AH219+AH221+AH223</f>
        <v>0</v>
      </c>
      <c r="AI225" s="63">
        <f t="shared" si="3161"/>
        <v>0</v>
      </c>
      <c r="AJ225" s="63">
        <f t="shared" si="3161"/>
        <v>0</v>
      </c>
      <c r="AK225" s="63">
        <f t="shared" si="3161"/>
        <v>0</v>
      </c>
      <c r="AL225" s="63">
        <f t="shared" si="3161"/>
        <v>0</v>
      </c>
      <c r="AM225" s="63">
        <f t="shared" si="3161"/>
        <v>0</v>
      </c>
      <c r="AN225" s="63">
        <f t="shared" si="3161"/>
        <v>0</v>
      </c>
      <c r="AO225" s="63">
        <f t="shared" si="3161"/>
        <v>0</v>
      </c>
      <c r="AP225" s="63">
        <f t="shared" si="3161"/>
        <v>0</v>
      </c>
      <c r="AQ225" s="63">
        <f t="shared" si="3161"/>
        <v>0</v>
      </c>
      <c r="AR225" s="63">
        <f t="shared" si="3161"/>
        <v>0</v>
      </c>
      <c r="AS225" s="63">
        <f>AS205+AS207+AS209+AS211+AS213+AS215+AS217+AS219+AS221+AS223</f>
        <v>0</v>
      </c>
      <c r="AU225" s="63">
        <f>AU205+AU207+AU209+AU211+AU213+AU215+AU217+AU219+AU221+AU223</f>
        <v>0</v>
      </c>
      <c r="AV225" s="63">
        <f t="shared" ref="AV225:BF225" si="3162">AV205+AV207+AV209+AV211+AV213+AV215+AV217+AV219+AV221+AV223</f>
        <v>0</v>
      </c>
      <c r="AW225" s="63">
        <f t="shared" si="3162"/>
        <v>0</v>
      </c>
      <c r="AX225" s="63">
        <f t="shared" si="3162"/>
        <v>0</v>
      </c>
      <c r="AY225" s="63">
        <f t="shared" si="3162"/>
        <v>0</v>
      </c>
      <c r="AZ225" s="63">
        <f t="shared" si="3162"/>
        <v>0</v>
      </c>
      <c r="BA225" s="63">
        <f t="shared" si="3162"/>
        <v>0</v>
      </c>
      <c r="BB225" s="63">
        <f t="shared" si="3162"/>
        <v>0</v>
      </c>
      <c r="BC225" s="63">
        <f t="shared" si="3162"/>
        <v>0</v>
      </c>
      <c r="BD225" s="63">
        <f t="shared" si="3162"/>
        <v>0</v>
      </c>
      <c r="BE225" s="63">
        <f t="shared" si="3162"/>
        <v>0</v>
      </c>
      <c r="BF225" s="63">
        <f t="shared" si="3162"/>
        <v>0</v>
      </c>
      <c r="BG225" s="63">
        <f>BG205+BG207+BG209+BG211+BG213+BG215+BG217+BG219+BG221+BG223</f>
        <v>0</v>
      </c>
      <c r="BI225" s="63"/>
    </row>
    <row r="227" spans="2:61">
      <c r="C227" s="63" t="s">
        <v>84</v>
      </c>
      <c r="D227" s="55" t="s">
        <v>85</v>
      </c>
      <c r="E227" s="55"/>
      <c r="F227" s="65"/>
      <c r="G227" s="65"/>
      <c r="H227" s="65"/>
      <c r="I227" s="65"/>
      <c r="J227" s="65"/>
      <c r="K227" s="65"/>
      <c r="L227" s="65"/>
      <c r="M227" s="65"/>
      <c r="N227" s="65"/>
      <c r="O227" s="65"/>
      <c r="P227" s="65"/>
      <c r="Q227" s="65"/>
      <c r="R227" s="66"/>
      <c r="T227" s="65"/>
      <c r="U227" s="65"/>
      <c r="V227" s="65"/>
      <c r="W227" s="65"/>
      <c r="X227" s="65"/>
      <c r="Y227" s="65"/>
      <c r="Z227" s="65"/>
      <c r="AA227" s="65"/>
      <c r="AB227" s="65"/>
      <c r="AC227" s="65"/>
      <c r="AD227" s="65"/>
      <c r="AE227" s="65"/>
      <c r="AF227" s="66"/>
      <c r="AG227" s="65"/>
      <c r="AH227" s="65"/>
      <c r="AI227" s="65"/>
      <c r="AJ227" s="65"/>
      <c r="AK227" s="65"/>
      <c r="AL227" s="65"/>
      <c r="AM227" s="65"/>
      <c r="AN227" s="65"/>
      <c r="AO227" s="65"/>
      <c r="AP227" s="65"/>
      <c r="AQ227" s="65"/>
      <c r="AR227" s="65"/>
      <c r="AS227" s="66"/>
      <c r="AU227" s="65"/>
      <c r="AV227" s="65"/>
      <c r="AW227" s="65"/>
      <c r="AX227" s="65"/>
      <c r="AY227" s="65"/>
      <c r="AZ227" s="65"/>
      <c r="BA227" s="65"/>
      <c r="BB227" s="65"/>
      <c r="BC227" s="65"/>
      <c r="BD227" s="65"/>
      <c r="BE227" s="65"/>
      <c r="BF227" s="65"/>
      <c r="BG227" s="66"/>
      <c r="BI227" s="59"/>
    </row>
    <row r="228" spans="2:61" ht="15" customHeight="1">
      <c r="B228" s="60">
        <v>1</v>
      </c>
      <c r="C228" s="122" t="s">
        <v>53</v>
      </c>
      <c r="D228" s="56" t="s">
        <v>56</v>
      </c>
      <c r="E228" s="59">
        <f>R228+AF228+AS228+BG228</f>
        <v>0</v>
      </c>
      <c r="F228" s="57">
        <v>0</v>
      </c>
      <c r="G228" s="57">
        <v>0</v>
      </c>
      <c r="H228" s="57">
        <v>0</v>
      </c>
      <c r="I228" s="57">
        <v>0</v>
      </c>
      <c r="J228" s="57">
        <v>0</v>
      </c>
      <c r="K228" s="57">
        <v>0</v>
      </c>
      <c r="L228" s="57">
        <v>0</v>
      </c>
      <c r="M228" s="57">
        <v>0</v>
      </c>
      <c r="N228" s="57">
        <v>0</v>
      </c>
      <c r="O228" s="57">
        <v>0</v>
      </c>
      <c r="P228" s="57">
        <v>0</v>
      </c>
      <c r="Q228" s="57">
        <v>0</v>
      </c>
      <c r="R228" s="59">
        <f t="shared" ref="R228:R247" si="3163">SUM(F228:Q228)</f>
        <v>0</v>
      </c>
      <c r="T228" s="57">
        <v>0</v>
      </c>
      <c r="U228" s="57">
        <v>0</v>
      </c>
      <c r="V228" s="57">
        <v>0</v>
      </c>
      <c r="W228" s="57">
        <v>0</v>
      </c>
      <c r="X228" s="57">
        <v>0</v>
      </c>
      <c r="Y228" s="57">
        <v>0</v>
      </c>
      <c r="Z228" s="57">
        <v>0</v>
      </c>
      <c r="AA228" s="57">
        <v>0</v>
      </c>
      <c r="AB228" s="57">
        <v>0</v>
      </c>
      <c r="AC228" s="57">
        <v>0</v>
      </c>
      <c r="AD228" s="57">
        <v>0</v>
      </c>
      <c r="AE228" s="57">
        <v>0</v>
      </c>
      <c r="AF228" s="59">
        <f t="shared" ref="AF228:AF247" si="3164">SUM(T228:AE228)</f>
        <v>0</v>
      </c>
      <c r="AG228" s="57">
        <v>0</v>
      </c>
      <c r="AH228" s="57">
        <v>0</v>
      </c>
      <c r="AI228" s="57">
        <v>0</v>
      </c>
      <c r="AJ228" s="57">
        <v>0</v>
      </c>
      <c r="AK228" s="57">
        <v>0</v>
      </c>
      <c r="AL228" s="57">
        <v>0</v>
      </c>
      <c r="AM228" s="57">
        <v>0</v>
      </c>
      <c r="AN228" s="57">
        <v>0</v>
      </c>
      <c r="AO228" s="57">
        <v>0</v>
      </c>
      <c r="AP228" s="57">
        <v>0</v>
      </c>
      <c r="AQ228" s="57">
        <v>0</v>
      </c>
      <c r="AR228" s="57">
        <v>0</v>
      </c>
      <c r="AS228" s="59">
        <f t="shared" ref="AS228:AS247" si="3165">SUM(AG228:AR228)</f>
        <v>0</v>
      </c>
      <c r="AU228" s="57">
        <v>0</v>
      </c>
      <c r="AV228" s="57">
        <v>0</v>
      </c>
      <c r="AW228" s="57">
        <v>0</v>
      </c>
      <c r="AX228" s="57">
        <v>0</v>
      </c>
      <c r="AY228" s="57">
        <v>0</v>
      </c>
      <c r="AZ228" s="57">
        <v>0</v>
      </c>
      <c r="BA228" s="57">
        <v>0</v>
      </c>
      <c r="BB228" s="57">
        <v>0</v>
      </c>
      <c r="BC228" s="57">
        <v>0</v>
      </c>
      <c r="BD228" s="57">
        <v>0</v>
      </c>
      <c r="BE228" s="57">
        <v>0</v>
      </c>
      <c r="BF228" s="57">
        <v>0</v>
      </c>
      <c r="BG228" s="59">
        <f t="shared" ref="BG228:BG247" si="3166">SUM(AU228:BF228)</f>
        <v>0</v>
      </c>
      <c r="BI228" s="59">
        <f>IF(ISERROR(VLOOKUP(D228,Start!$T$16:$U$24,2,FALSE)),0,(VLOOKUP(D228,Start!$T$16:$U$24,2,FALSE)))</f>
        <v>0</v>
      </c>
    </row>
    <row r="229" spans="2:61">
      <c r="B229" s="61"/>
      <c r="C229" s="123"/>
      <c r="D229" s="59" t="s">
        <v>55</v>
      </c>
      <c r="E229" s="59">
        <f t="shared" ref="E229:E247" si="3167">R229+AF229+AS229+BG229</f>
        <v>0</v>
      </c>
      <c r="F229" s="59">
        <f>F228*$BI228</f>
        <v>0</v>
      </c>
      <c r="G229" s="59">
        <f t="shared" ref="G229" si="3168">G228*$BI228</f>
        <v>0</v>
      </c>
      <c r="H229" s="59">
        <f t="shared" ref="H229" si="3169">H228*$BI228</f>
        <v>0</v>
      </c>
      <c r="I229" s="59">
        <f t="shared" ref="I229" si="3170">I228*$BI228</f>
        <v>0</v>
      </c>
      <c r="J229" s="59">
        <f t="shared" ref="J229" si="3171">J228*$BI228</f>
        <v>0</v>
      </c>
      <c r="K229" s="59">
        <f t="shared" ref="K229" si="3172">K228*$BI228</f>
        <v>0</v>
      </c>
      <c r="L229" s="59">
        <f t="shared" ref="L229" si="3173">L228*$BI228</f>
        <v>0</v>
      </c>
      <c r="M229" s="59">
        <f t="shared" ref="M229" si="3174">M228*$BI228</f>
        <v>0</v>
      </c>
      <c r="N229" s="59">
        <f t="shared" ref="N229" si="3175">N228*$BI228</f>
        <v>0</v>
      </c>
      <c r="O229" s="59">
        <f t="shared" ref="O229" si="3176">O228*$BI228</f>
        <v>0</v>
      </c>
      <c r="P229" s="59">
        <f t="shared" ref="P229" si="3177">P228*$BI228</f>
        <v>0</v>
      </c>
      <c r="Q229" s="59">
        <f t="shared" ref="Q229" si="3178">Q228*$BI228</f>
        <v>0</v>
      </c>
      <c r="R229" s="59">
        <f t="shared" si="3163"/>
        <v>0</v>
      </c>
      <c r="T229" s="59">
        <f>T228*$BI228</f>
        <v>0</v>
      </c>
      <c r="U229" s="59">
        <f t="shared" ref="U229:AE229" si="3179">U228*$BI228</f>
        <v>0</v>
      </c>
      <c r="V229" s="59">
        <f t="shared" si="3179"/>
        <v>0</v>
      </c>
      <c r="W229" s="59">
        <f t="shared" si="3179"/>
        <v>0</v>
      </c>
      <c r="X229" s="59">
        <f t="shared" si="3179"/>
        <v>0</v>
      </c>
      <c r="Y229" s="59">
        <f t="shared" si="3179"/>
        <v>0</v>
      </c>
      <c r="Z229" s="59">
        <f t="shared" si="3179"/>
        <v>0</v>
      </c>
      <c r="AA229" s="59">
        <f t="shared" si="3179"/>
        <v>0</v>
      </c>
      <c r="AB229" s="59">
        <f t="shared" si="3179"/>
        <v>0</v>
      </c>
      <c r="AC229" s="59">
        <f t="shared" si="3179"/>
        <v>0</v>
      </c>
      <c r="AD229" s="59">
        <f t="shared" si="3179"/>
        <v>0</v>
      </c>
      <c r="AE229" s="59">
        <f t="shared" si="3179"/>
        <v>0</v>
      </c>
      <c r="AF229" s="59">
        <f t="shared" si="3164"/>
        <v>0</v>
      </c>
      <c r="AG229" s="59">
        <f>AG228*$BI228</f>
        <v>0</v>
      </c>
      <c r="AH229" s="59">
        <f t="shared" ref="AH229" si="3180">AH228*$BI228</f>
        <v>0</v>
      </c>
      <c r="AI229" s="59">
        <f t="shared" ref="AI229" si="3181">AI228*$BI228</f>
        <v>0</v>
      </c>
      <c r="AJ229" s="59">
        <f t="shared" ref="AJ229" si="3182">AJ228*$BI228</f>
        <v>0</v>
      </c>
      <c r="AK229" s="59">
        <f t="shared" ref="AK229" si="3183">AK228*$BI228</f>
        <v>0</v>
      </c>
      <c r="AL229" s="59">
        <f t="shared" ref="AL229" si="3184">AL228*$BI228</f>
        <v>0</v>
      </c>
      <c r="AM229" s="59">
        <f t="shared" ref="AM229" si="3185">AM228*$BI228</f>
        <v>0</v>
      </c>
      <c r="AN229" s="59">
        <f t="shared" ref="AN229" si="3186">AN228*$BI228</f>
        <v>0</v>
      </c>
      <c r="AO229" s="59">
        <f t="shared" ref="AO229" si="3187">AO228*$BI228</f>
        <v>0</v>
      </c>
      <c r="AP229" s="59">
        <f t="shared" ref="AP229" si="3188">AP228*$BI228</f>
        <v>0</v>
      </c>
      <c r="AQ229" s="59">
        <f t="shared" ref="AQ229" si="3189">AQ228*$BI228</f>
        <v>0</v>
      </c>
      <c r="AR229" s="59">
        <f t="shared" ref="AR229" si="3190">AR228*$BI228</f>
        <v>0</v>
      </c>
      <c r="AS229" s="59">
        <f t="shared" si="3165"/>
        <v>0</v>
      </c>
      <c r="AU229" s="59">
        <f>AU228*$BI228</f>
        <v>0</v>
      </c>
      <c r="AV229" s="59">
        <f t="shared" ref="AV229" si="3191">AV228*$BI228</f>
        <v>0</v>
      </c>
      <c r="AW229" s="59">
        <f t="shared" ref="AW229" si="3192">AW228*$BI228</f>
        <v>0</v>
      </c>
      <c r="AX229" s="59">
        <f t="shared" ref="AX229" si="3193">AX228*$BI228</f>
        <v>0</v>
      </c>
      <c r="AY229" s="59">
        <f t="shared" ref="AY229" si="3194">AY228*$BI228</f>
        <v>0</v>
      </c>
      <c r="AZ229" s="59">
        <f t="shared" ref="AZ229" si="3195">AZ228*$BI228</f>
        <v>0</v>
      </c>
      <c r="BA229" s="59">
        <f t="shared" ref="BA229" si="3196">BA228*$BI228</f>
        <v>0</v>
      </c>
      <c r="BB229" s="59">
        <f t="shared" ref="BB229" si="3197">BB228*$BI228</f>
        <v>0</v>
      </c>
      <c r="BC229" s="59">
        <f t="shared" ref="BC229" si="3198">BC228*$BI228</f>
        <v>0</v>
      </c>
      <c r="BD229" s="59">
        <f t="shared" ref="BD229" si="3199">BD228*$BI228</f>
        <v>0</v>
      </c>
      <c r="BE229" s="59">
        <f t="shared" ref="BE229" si="3200">BE228*$BI228</f>
        <v>0</v>
      </c>
      <c r="BF229" s="59">
        <f t="shared" ref="BF229" si="3201">BF228*$BI228</f>
        <v>0</v>
      </c>
      <c r="BG229" s="59">
        <f t="shared" si="3166"/>
        <v>0</v>
      </c>
      <c r="BI229" s="59"/>
    </row>
    <row r="230" spans="2:61" ht="15" customHeight="1">
      <c r="B230" s="60">
        <v>2</v>
      </c>
      <c r="C230" s="122"/>
      <c r="D230" s="56" t="s">
        <v>56</v>
      </c>
      <c r="E230" s="59">
        <f t="shared" si="3167"/>
        <v>0</v>
      </c>
      <c r="F230" s="57">
        <v>0</v>
      </c>
      <c r="G230" s="57">
        <v>0</v>
      </c>
      <c r="H230" s="57">
        <v>0</v>
      </c>
      <c r="I230" s="57">
        <v>0</v>
      </c>
      <c r="J230" s="57">
        <v>0</v>
      </c>
      <c r="K230" s="57">
        <v>0</v>
      </c>
      <c r="L230" s="57">
        <v>0</v>
      </c>
      <c r="M230" s="57">
        <v>0</v>
      </c>
      <c r="N230" s="57">
        <v>0</v>
      </c>
      <c r="O230" s="57">
        <v>0</v>
      </c>
      <c r="P230" s="57">
        <v>0</v>
      </c>
      <c r="Q230" s="57">
        <v>0</v>
      </c>
      <c r="R230" s="59">
        <f t="shared" si="3163"/>
        <v>0</v>
      </c>
      <c r="T230" s="57">
        <v>0</v>
      </c>
      <c r="U230" s="57">
        <v>0</v>
      </c>
      <c r="V230" s="57">
        <v>0</v>
      </c>
      <c r="W230" s="57">
        <v>0</v>
      </c>
      <c r="X230" s="57">
        <v>0</v>
      </c>
      <c r="Y230" s="57">
        <v>0</v>
      </c>
      <c r="Z230" s="57">
        <v>0</v>
      </c>
      <c r="AA230" s="57">
        <v>0</v>
      </c>
      <c r="AB230" s="57">
        <v>0</v>
      </c>
      <c r="AC230" s="57">
        <v>0</v>
      </c>
      <c r="AD230" s="57">
        <v>0</v>
      </c>
      <c r="AE230" s="57">
        <v>0</v>
      </c>
      <c r="AF230" s="59">
        <f t="shared" si="3164"/>
        <v>0</v>
      </c>
      <c r="AG230" s="57">
        <v>0</v>
      </c>
      <c r="AH230" s="57">
        <v>0</v>
      </c>
      <c r="AI230" s="57">
        <v>0</v>
      </c>
      <c r="AJ230" s="57">
        <v>0</v>
      </c>
      <c r="AK230" s="57">
        <v>0</v>
      </c>
      <c r="AL230" s="57">
        <v>0</v>
      </c>
      <c r="AM230" s="57">
        <v>0</v>
      </c>
      <c r="AN230" s="57">
        <v>0</v>
      </c>
      <c r="AO230" s="57">
        <v>0</v>
      </c>
      <c r="AP230" s="57">
        <v>0</v>
      </c>
      <c r="AQ230" s="57">
        <v>0</v>
      </c>
      <c r="AR230" s="57">
        <v>0</v>
      </c>
      <c r="AS230" s="59">
        <f t="shared" si="3165"/>
        <v>0</v>
      </c>
      <c r="AU230" s="57">
        <v>0</v>
      </c>
      <c r="AV230" s="57">
        <v>0</v>
      </c>
      <c r="AW230" s="57">
        <v>0</v>
      </c>
      <c r="AX230" s="57">
        <v>0</v>
      </c>
      <c r="AY230" s="57">
        <v>0</v>
      </c>
      <c r="AZ230" s="57">
        <v>0</v>
      </c>
      <c r="BA230" s="57">
        <v>0</v>
      </c>
      <c r="BB230" s="57">
        <v>0</v>
      </c>
      <c r="BC230" s="57">
        <v>0</v>
      </c>
      <c r="BD230" s="57">
        <v>0</v>
      </c>
      <c r="BE230" s="57">
        <v>0</v>
      </c>
      <c r="BF230" s="57">
        <v>0</v>
      </c>
      <c r="BG230" s="59">
        <f t="shared" si="3166"/>
        <v>0</v>
      </c>
      <c r="BI230" s="59">
        <f>IF(ISERROR(VLOOKUP(D230,Start!$T$16:$U$24,2,FALSE)),0,(VLOOKUP(D230,Start!$T$16:$U$24,2,FALSE)))</f>
        <v>0</v>
      </c>
    </row>
    <row r="231" spans="2:61">
      <c r="B231" s="61"/>
      <c r="C231" s="123"/>
      <c r="D231" s="59" t="s">
        <v>55</v>
      </c>
      <c r="E231" s="59">
        <f t="shared" si="3167"/>
        <v>0</v>
      </c>
      <c r="F231" s="59">
        <f>F230*$BI230</f>
        <v>0</v>
      </c>
      <c r="G231" s="59">
        <f t="shared" ref="G231" si="3202">G230*$BI230</f>
        <v>0</v>
      </c>
      <c r="H231" s="59">
        <f t="shared" ref="H231" si="3203">H230*$BI230</f>
        <v>0</v>
      </c>
      <c r="I231" s="59">
        <f t="shared" ref="I231" si="3204">I230*$BI230</f>
        <v>0</v>
      </c>
      <c r="J231" s="59">
        <f t="shared" ref="J231" si="3205">J230*$BI230</f>
        <v>0</v>
      </c>
      <c r="K231" s="59">
        <f t="shared" ref="K231" si="3206">K230*$BI230</f>
        <v>0</v>
      </c>
      <c r="L231" s="59">
        <f t="shared" ref="L231" si="3207">L230*$BI230</f>
        <v>0</v>
      </c>
      <c r="M231" s="59">
        <f t="shared" ref="M231" si="3208">M230*$BI230</f>
        <v>0</v>
      </c>
      <c r="N231" s="59">
        <f t="shared" ref="N231" si="3209">N230*$BI230</f>
        <v>0</v>
      </c>
      <c r="O231" s="59">
        <f t="shared" ref="O231" si="3210">O230*$BI230</f>
        <v>0</v>
      </c>
      <c r="P231" s="59">
        <f t="shared" ref="P231" si="3211">P230*$BI230</f>
        <v>0</v>
      </c>
      <c r="Q231" s="59">
        <f t="shared" ref="Q231" si="3212">Q230*$BI230</f>
        <v>0</v>
      </c>
      <c r="R231" s="59">
        <f t="shared" si="3163"/>
        <v>0</v>
      </c>
      <c r="T231" s="59">
        <f>T230*$BI230</f>
        <v>0</v>
      </c>
      <c r="U231" s="59">
        <f t="shared" ref="U231:AE231" si="3213">U230*$BI230</f>
        <v>0</v>
      </c>
      <c r="V231" s="59">
        <f t="shared" si="3213"/>
        <v>0</v>
      </c>
      <c r="W231" s="59">
        <f t="shared" si="3213"/>
        <v>0</v>
      </c>
      <c r="X231" s="59">
        <f t="shared" si="3213"/>
        <v>0</v>
      </c>
      <c r="Y231" s="59">
        <f t="shared" si="3213"/>
        <v>0</v>
      </c>
      <c r="Z231" s="59">
        <f t="shared" si="3213"/>
        <v>0</v>
      </c>
      <c r="AA231" s="59">
        <f t="shared" si="3213"/>
        <v>0</v>
      </c>
      <c r="AB231" s="59">
        <f t="shared" si="3213"/>
        <v>0</v>
      </c>
      <c r="AC231" s="59">
        <f t="shared" si="3213"/>
        <v>0</v>
      </c>
      <c r="AD231" s="59">
        <f t="shared" si="3213"/>
        <v>0</v>
      </c>
      <c r="AE231" s="59">
        <f t="shared" si="3213"/>
        <v>0</v>
      </c>
      <c r="AF231" s="59">
        <f t="shared" si="3164"/>
        <v>0</v>
      </c>
      <c r="AG231" s="59">
        <f>AG230*$BI230</f>
        <v>0</v>
      </c>
      <c r="AH231" s="59">
        <f t="shared" ref="AH231" si="3214">AH230*$BI230</f>
        <v>0</v>
      </c>
      <c r="AI231" s="59">
        <f t="shared" ref="AI231" si="3215">AI230*$BI230</f>
        <v>0</v>
      </c>
      <c r="AJ231" s="59">
        <f t="shared" ref="AJ231" si="3216">AJ230*$BI230</f>
        <v>0</v>
      </c>
      <c r="AK231" s="59">
        <f t="shared" ref="AK231" si="3217">AK230*$BI230</f>
        <v>0</v>
      </c>
      <c r="AL231" s="59">
        <f t="shared" ref="AL231" si="3218">AL230*$BI230</f>
        <v>0</v>
      </c>
      <c r="AM231" s="59">
        <f t="shared" ref="AM231" si="3219">AM230*$BI230</f>
        <v>0</v>
      </c>
      <c r="AN231" s="59">
        <f t="shared" ref="AN231" si="3220">AN230*$BI230</f>
        <v>0</v>
      </c>
      <c r="AO231" s="59">
        <f t="shared" ref="AO231" si="3221">AO230*$BI230</f>
        <v>0</v>
      </c>
      <c r="AP231" s="59">
        <f t="shared" ref="AP231" si="3222">AP230*$BI230</f>
        <v>0</v>
      </c>
      <c r="AQ231" s="59">
        <f t="shared" ref="AQ231" si="3223">AQ230*$BI230</f>
        <v>0</v>
      </c>
      <c r="AR231" s="59">
        <f t="shared" ref="AR231" si="3224">AR230*$BI230</f>
        <v>0</v>
      </c>
      <c r="AS231" s="59">
        <f t="shared" si="3165"/>
        <v>0</v>
      </c>
      <c r="AU231" s="59">
        <f>AU230*$BI230</f>
        <v>0</v>
      </c>
      <c r="AV231" s="59">
        <f t="shared" ref="AV231" si="3225">AV230*$BI230</f>
        <v>0</v>
      </c>
      <c r="AW231" s="59">
        <f t="shared" ref="AW231" si="3226">AW230*$BI230</f>
        <v>0</v>
      </c>
      <c r="AX231" s="59">
        <f t="shared" ref="AX231" si="3227">AX230*$BI230</f>
        <v>0</v>
      </c>
      <c r="AY231" s="59">
        <f t="shared" ref="AY231" si="3228">AY230*$BI230</f>
        <v>0</v>
      </c>
      <c r="AZ231" s="59">
        <f t="shared" ref="AZ231" si="3229">AZ230*$BI230</f>
        <v>0</v>
      </c>
      <c r="BA231" s="59">
        <f t="shared" ref="BA231" si="3230">BA230*$BI230</f>
        <v>0</v>
      </c>
      <c r="BB231" s="59">
        <f t="shared" ref="BB231" si="3231">BB230*$BI230</f>
        <v>0</v>
      </c>
      <c r="BC231" s="59">
        <f t="shared" ref="BC231" si="3232">BC230*$BI230</f>
        <v>0</v>
      </c>
      <c r="BD231" s="59">
        <f t="shared" ref="BD231" si="3233">BD230*$BI230</f>
        <v>0</v>
      </c>
      <c r="BE231" s="59">
        <f t="shared" ref="BE231" si="3234">BE230*$BI230</f>
        <v>0</v>
      </c>
      <c r="BF231" s="59">
        <f t="shared" ref="BF231" si="3235">BF230*$BI230</f>
        <v>0</v>
      </c>
      <c r="BG231" s="59">
        <f t="shared" si="3166"/>
        <v>0</v>
      </c>
      <c r="BI231" s="59"/>
    </row>
    <row r="232" spans="2:61" ht="15" customHeight="1">
      <c r="B232" s="60">
        <v>3</v>
      </c>
      <c r="C232" s="122"/>
      <c r="D232" s="56" t="s">
        <v>56</v>
      </c>
      <c r="E232" s="59">
        <f t="shared" si="3167"/>
        <v>0</v>
      </c>
      <c r="F232" s="57">
        <v>0</v>
      </c>
      <c r="G232" s="57">
        <v>0</v>
      </c>
      <c r="H232" s="57">
        <v>0</v>
      </c>
      <c r="I232" s="57">
        <v>0</v>
      </c>
      <c r="J232" s="57">
        <v>0</v>
      </c>
      <c r="K232" s="57">
        <v>0</v>
      </c>
      <c r="L232" s="57">
        <v>0</v>
      </c>
      <c r="M232" s="57">
        <v>0</v>
      </c>
      <c r="N232" s="57">
        <v>0</v>
      </c>
      <c r="O232" s="57">
        <v>0</v>
      </c>
      <c r="P232" s="57">
        <v>0</v>
      </c>
      <c r="Q232" s="57">
        <v>0</v>
      </c>
      <c r="R232" s="59">
        <f t="shared" si="3163"/>
        <v>0</v>
      </c>
      <c r="T232" s="57">
        <v>0</v>
      </c>
      <c r="U232" s="57">
        <v>0</v>
      </c>
      <c r="V232" s="57">
        <v>0</v>
      </c>
      <c r="W232" s="57">
        <v>0</v>
      </c>
      <c r="X232" s="57">
        <v>0</v>
      </c>
      <c r="Y232" s="57">
        <v>0</v>
      </c>
      <c r="Z232" s="57">
        <v>0</v>
      </c>
      <c r="AA232" s="57">
        <v>0</v>
      </c>
      <c r="AB232" s="57">
        <v>0</v>
      </c>
      <c r="AC232" s="57">
        <v>0</v>
      </c>
      <c r="AD232" s="57">
        <v>0</v>
      </c>
      <c r="AE232" s="57">
        <v>0</v>
      </c>
      <c r="AF232" s="59">
        <f t="shared" si="3164"/>
        <v>0</v>
      </c>
      <c r="AG232" s="57">
        <v>0</v>
      </c>
      <c r="AH232" s="57">
        <v>0</v>
      </c>
      <c r="AI232" s="57">
        <v>0</v>
      </c>
      <c r="AJ232" s="57">
        <v>0</v>
      </c>
      <c r="AK232" s="57">
        <v>0</v>
      </c>
      <c r="AL232" s="57">
        <v>0</v>
      </c>
      <c r="AM232" s="57">
        <v>0</v>
      </c>
      <c r="AN232" s="57">
        <v>0</v>
      </c>
      <c r="AO232" s="57">
        <v>0</v>
      </c>
      <c r="AP232" s="57">
        <v>0</v>
      </c>
      <c r="AQ232" s="57">
        <v>0</v>
      </c>
      <c r="AR232" s="57">
        <v>0</v>
      </c>
      <c r="AS232" s="59">
        <f t="shared" si="3165"/>
        <v>0</v>
      </c>
      <c r="AU232" s="57">
        <v>0</v>
      </c>
      <c r="AV232" s="57">
        <v>0</v>
      </c>
      <c r="AW232" s="57">
        <v>0</v>
      </c>
      <c r="AX232" s="57">
        <v>0</v>
      </c>
      <c r="AY232" s="57">
        <v>0</v>
      </c>
      <c r="AZ232" s="57">
        <v>0</v>
      </c>
      <c r="BA232" s="57">
        <v>0</v>
      </c>
      <c r="BB232" s="57">
        <v>0</v>
      </c>
      <c r="BC232" s="57">
        <v>0</v>
      </c>
      <c r="BD232" s="57">
        <v>0</v>
      </c>
      <c r="BE232" s="57">
        <v>0</v>
      </c>
      <c r="BF232" s="57">
        <v>0</v>
      </c>
      <c r="BG232" s="59">
        <f t="shared" si="3166"/>
        <v>0</v>
      </c>
      <c r="BI232" s="59">
        <f>IF(ISERROR(VLOOKUP(D232,Start!$T$16:$U$24,2,FALSE)),0,(VLOOKUP(D232,Start!$T$16:$U$24,2,FALSE)))</f>
        <v>0</v>
      </c>
    </row>
    <row r="233" spans="2:61">
      <c r="B233" s="61"/>
      <c r="C233" s="123"/>
      <c r="D233" s="59" t="s">
        <v>55</v>
      </c>
      <c r="E233" s="59">
        <f t="shared" si="3167"/>
        <v>0</v>
      </c>
      <c r="F233" s="59">
        <f>F232*$BI232</f>
        <v>0</v>
      </c>
      <c r="G233" s="59">
        <f t="shared" ref="G233" si="3236">G232*$BI232</f>
        <v>0</v>
      </c>
      <c r="H233" s="59">
        <f t="shared" ref="H233" si="3237">H232*$BI232</f>
        <v>0</v>
      </c>
      <c r="I233" s="59">
        <f t="shared" ref="I233" si="3238">I232*$BI232</f>
        <v>0</v>
      </c>
      <c r="J233" s="59">
        <f t="shared" ref="J233" si="3239">J232*$BI232</f>
        <v>0</v>
      </c>
      <c r="K233" s="59">
        <f t="shared" ref="K233" si="3240">K232*$BI232</f>
        <v>0</v>
      </c>
      <c r="L233" s="59">
        <f t="shared" ref="L233" si="3241">L232*$BI232</f>
        <v>0</v>
      </c>
      <c r="M233" s="59">
        <f t="shared" ref="M233" si="3242">M232*$BI232</f>
        <v>0</v>
      </c>
      <c r="N233" s="59">
        <f t="shared" ref="N233" si="3243">N232*$BI232</f>
        <v>0</v>
      </c>
      <c r="O233" s="59">
        <f t="shared" ref="O233" si="3244">O232*$BI232</f>
        <v>0</v>
      </c>
      <c r="P233" s="59">
        <f t="shared" ref="P233" si="3245">P232*$BI232</f>
        <v>0</v>
      </c>
      <c r="Q233" s="59">
        <f t="shared" ref="Q233" si="3246">Q232*$BI232</f>
        <v>0</v>
      </c>
      <c r="R233" s="59">
        <f t="shared" si="3163"/>
        <v>0</v>
      </c>
      <c r="T233" s="59">
        <f>T232*$BI232</f>
        <v>0</v>
      </c>
      <c r="U233" s="59">
        <f t="shared" ref="U233:AE233" si="3247">U232*$BI232</f>
        <v>0</v>
      </c>
      <c r="V233" s="59">
        <f t="shared" si="3247"/>
        <v>0</v>
      </c>
      <c r="W233" s="59">
        <f t="shared" si="3247"/>
        <v>0</v>
      </c>
      <c r="X233" s="59">
        <f t="shared" si="3247"/>
        <v>0</v>
      </c>
      <c r="Y233" s="59">
        <f t="shared" si="3247"/>
        <v>0</v>
      </c>
      <c r="Z233" s="59">
        <f t="shared" si="3247"/>
        <v>0</v>
      </c>
      <c r="AA233" s="59">
        <f t="shared" si="3247"/>
        <v>0</v>
      </c>
      <c r="AB233" s="59">
        <f t="shared" si="3247"/>
        <v>0</v>
      </c>
      <c r="AC233" s="59">
        <f t="shared" si="3247"/>
        <v>0</v>
      </c>
      <c r="AD233" s="59">
        <f t="shared" si="3247"/>
        <v>0</v>
      </c>
      <c r="AE233" s="59">
        <f t="shared" si="3247"/>
        <v>0</v>
      </c>
      <c r="AF233" s="59">
        <f t="shared" si="3164"/>
        <v>0</v>
      </c>
      <c r="AG233" s="59">
        <f>AG232*$BI232</f>
        <v>0</v>
      </c>
      <c r="AH233" s="59">
        <f t="shared" ref="AH233" si="3248">AH232*$BI232</f>
        <v>0</v>
      </c>
      <c r="AI233" s="59">
        <f t="shared" ref="AI233" si="3249">AI232*$BI232</f>
        <v>0</v>
      </c>
      <c r="AJ233" s="59">
        <f t="shared" ref="AJ233" si="3250">AJ232*$BI232</f>
        <v>0</v>
      </c>
      <c r="AK233" s="59">
        <f t="shared" ref="AK233" si="3251">AK232*$BI232</f>
        <v>0</v>
      </c>
      <c r="AL233" s="59">
        <f t="shared" ref="AL233" si="3252">AL232*$BI232</f>
        <v>0</v>
      </c>
      <c r="AM233" s="59">
        <f t="shared" ref="AM233" si="3253">AM232*$BI232</f>
        <v>0</v>
      </c>
      <c r="AN233" s="59">
        <f t="shared" ref="AN233" si="3254">AN232*$BI232</f>
        <v>0</v>
      </c>
      <c r="AO233" s="59">
        <f t="shared" ref="AO233" si="3255">AO232*$BI232</f>
        <v>0</v>
      </c>
      <c r="AP233" s="59">
        <f t="shared" ref="AP233" si="3256">AP232*$BI232</f>
        <v>0</v>
      </c>
      <c r="AQ233" s="59">
        <f t="shared" ref="AQ233" si="3257">AQ232*$BI232</f>
        <v>0</v>
      </c>
      <c r="AR233" s="59">
        <f t="shared" ref="AR233" si="3258">AR232*$BI232</f>
        <v>0</v>
      </c>
      <c r="AS233" s="59">
        <f t="shared" si="3165"/>
        <v>0</v>
      </c>
      <c r="AU233" s="59">
        <f>AU232*$BI232</f>
        <v>0</v>
      </c>
      <c r="AV233" s="59">
        <f t="shared" ref="AV233" si="3259">AV232*$BI232</f>
        <v>0</v>
      </c>
      <c r="AW233" s="59">
        <f t="shared" ref="AW233" si="3260">AW232*$BI232</f>
        <v>0</v>
      </c>
      <c r="AX233" s="59">
        <f t="shared" ref="AX233" si="3261">AX232*$BI232</f>
        <v>0</v>
      </c>
      <c r="AY233" s="59">
        <f t="shared" ref="AY233" si="3262">AY232*$BI232</f>
        <v>0</v>
      </c>
      <c r="AZ233" s="59">
        <f t="shared" ref="AZ233" si="3263">AZ232*$BI232</f>
        <v>0</v>
      </c>
      <c r="BA233" s="59">
        <f t="shared" ref="BA233" si="3264">BA232*$BI232</f>
        <v>0</v>
      </c>
      <c r="BB233" s="59">
        <f t="shared" ref="BB233" si="3265">BB232*$BI232</f>
        <v>0</v>
      </c>
      <c r="BC233" s="59">
        <f t="shared" ref="BC233" si="3266">BC232*$BI232</f>
        <v>0</v>
      </c>
      <c r="BD233" s="59">
        <f t="shared" ref="BD233" si="3267">BD232*$BI232</f>
        <v>0</v>
      </c>
      <c r="BE233" s="59">
        <f t="shared" ref="BE233" si="3268">BE232*$BI232</f>
        <v>0</v>
      </c>
      <c r="BF233" s="59">
        <f t="shared" ref="BF233" si="3269">BF232*$BI232</f>
        <v>0</v>
      </c>
      <c r="BG233" s="59">
        <f t="shared" si="3166"/>
        <v>0</v>
      </c>
      <c r="BI233" s="59"/>
    </row>
    <row r="234" spans="2:61" ht="15" customHeight="1">
      <c r="B234" s="60">
        <v>4</v>
      </c>
      <c r="C234" s="122"/>
      <c r="D234" s="56" t="s">
        <v>56</v>
      </c>
      <c r="E234" s="59">
        <f t="shared" si="3167"/>
        <v>0</v>
      </c>
      <c r="F234" s="57">
        <v>0</v>
      </c>
      <c r="G234" s="57">
        <v>0</v>
      </c>
      <c r="H234" s="57">
        <v>0</v>
      </c>
      <c r="I234" s="57">
        <v>0</v>
      </c>
      <c r="J234" s="57">
        <v>0</v>
      </c>
      <c r="K234" s="57">
        <v>0</v>
      </c>
      <c r="L234" s="57">
        <v>0</v>
      </c>
      <c r="M234" s="57">
        <v>0</v>
      </c>
      <c r="N234" s="57">
        <v>0</v>
      </c>
      <c r="O234" s="57">
        <v>0</v>
      </c>
      <c r="P234" s="57">
        <v>0</v>
      </c>
      <c r="Q234" s="57">
        <v>0</v>
      </c>
      <c r="R234" s="59">
        <f t="shared" si="3163"/>
        <v>0</v>
      </c>
      <c r="T234" s="57">
        <v>0</v>
      </c>
      <c r="U234" s="57">
        <v>0</v>
      </c>
      <c r="V234" s="57">
        <v>0</v>
      </c>
      <c r="W234" s="57">
        <v>0</v>
      </c>
      <c r="X234" s="57">
        <v>0</v>
      </c>
      <c r="Y234" s="57">
        <v>0</v>
      </c>
      <c r="Z234" s="57">
        <v>0</v>
      </c>
      <c r="AA234" s="57">
        <v>0</v>
      </c>
      <c r="AB234" s="57">
        <v>0</v>
      </c>
      <c r="AC234" s="57">
        <v>0</v>
      </c>
      <c r="AD234" s="57">
        <v>0</v>
      </c>
      <c r="AE234" s="57">
        <v>0</v>
      </c>
      <c r="AF234" s="59">
        <f t="shared" si="3164"/>
        <v>0</v>
      </c>
      <c r="AG234" s="57">
        <v>0</v>
      </c>
      <c r="AH234" s="57">
        <v>0</v>
      </c>
      <c r="AI234" s="57">
        <v>0</v>
      </c>
      <c r="AJ234" s="57">
        <v>0</v>
      </c>
      <c r="AK234" s="57">
        <v>0</v>
      </c>
      <c r="AL234" s="57">
        <v>0</v>
      </c>
      <c r="AM234" s="57">
        <v>0</v>
      </c>
      <c r="AN234" s="57">
        <v>0</v>
      </c>
      <c r="AO234" s="57">
        <v>0</v>
      </c>
      <c r="AP234" s="57">
        <v>0</v>
      </c>
      <c r="AQ234" s="57">
        <v>0</v>
      </c>
      <c r="AR234" s="57">
        <v>0</v>
      </c>
      <c r="AS234" s="59">
        <f t="shared" si="3165"/>
        <v>0</v>
      </c>
      <c r="AU234" s="57">
        <v>0</v>
      </c>
      <c r="AV234" s="57">
        <v>0</v>
      </c>
      <c r="AW234" s="57">
        <v>0</v>
      </c>
      <c r="AX234" s="57">
        <v>0</v>
      </c>
      <c r="AY234" s="57">
        <v>0</v>
      </c>
      <c r="AZ234" s="57">
        <v>0</v>
      </c>
      <c r="BA234" s="57">
        <v>0</v>
      </c>
      <c r="BB234" s="57">
        <v>0</v>
      </c>
      <c r="BC234" s="57">
        <v>0</v>
      </c>
      <c r="BD234" s="57">
        <v>0</v>
      </c>
      <c r="BE234" s="57">
        <v>0</v>
      </c>
      <c r="BF234" s="57">
        <v>0</v>
      </c>
      <c r="BG234" s="59">
        <f t="shared" si="3166"/>
        <v>0</v>
      </c>
      <c r="BI234" s="59">
        <f>IF(ISERROR(VLOOKUP(D234,Start!$T$16:$U$24,2,FALSE)),0,(VLOOKUP(D234,Start!$T$16:$U$24,2,FALSE)))</f>
        <v>0</v>
      </c>
    </row>
    <row r="235" spans="2:61">
      <c r="B235" s="61"/>
      <c r="C235" s="123"/>
      <c r="D235" s="59" t="s">
        <v>55</v>
      </c>
      <c r="E235" s="59">
        <f t="shared" si="3167"/>
        <v>0</v>
      </c>
      <c r="F235" s="59">
        <f>F234*$BI234</f>
        <v>0</v>
      </c>
      <c r="G235" s="59">
        <f t="shared" ref="G235" si="3270">G234*$BI234</f>
        <v>0</v>
      </c>
      <c r="H235" s="59">
        <f t="shared" ref="H235" si="3271">H234*$BI234</f>
        <v>0</v>
      </c>
      <c r="I235" s="59">
        <f t="shared" ref="I235" si="3272">I234*$BI234</f>
        <v>0</v>
      </c>
      <c r="J235" s="59">
        <f t="shared" ref="J235" si="3273">J234*$BI234</f>
        <v>0</v>
      </c>
      <c r="K235" s="59">
        <f t="shared" ref="K235" si="3274">K234*$BI234</f>
        <v>0</v>
      </c>
      <c r="L235" s="59">
        <f t="shared" ref="L235" si="3275">L234*$BI234</f>
        <v>0</v>
      </c>
      <c r="M235" s="59">
        <f t="shared" ref="M235" si="3276">M234*$BI234</f>
        <v>0</v>
      </c>
      <c r="N235" s="59">
        <f t="shared" ref="N235" si="3277">N234*$BI234</f>
        <v>0</v>
      </c>
      <c r="O235" s="59">
        <f t="shared" ref="O235" si="3278">O234*$BI234</f>
        <v>0</v>
      </c>
      <c r="P235" s="59">
        <f t="shared" ref="P235" si="3279">P234*$BI234</f>
        <v>0</v>
      </c>
      <c r="Q235" s="59">
        <f t="shared" ref="Q235" si="3280">Q234*$BI234</f>
        <v>0</v>
      </c>
      <c r="R235" s="59">
        <f t="shared" si="3163"/>
        <v>0</v>
      </c>
      <c r="T235" s="59">
        <f>T234*$BI234</f>
        <v>0</v>
      </c>
      <c r="U235" s="59">
        <f t="shared" ref="U235:AE235" si="3281">U234*$BI234</f>
        <v>0</v>
      </c>
      <c r="V235" s="59">
        <f t="shared" si="3281"/>
        <v>0</v>
      </c>
      <c r="W235" s="59">
        <f t="shared" si="3281"/>
        <v>0</v>
      </c>
      <c r="X235" s="59">
        <f t="shared" si="3281"/>
        <v>0</v>
      </c>
      <c r="Y235" s="59">
        <f t="shared" si="3281"/>
        <v>0</v>
      </c>
      <c r="Z235" s="59">
        <f t="shared" si="3281"/>
        <v>0</v>
      </c>
      <c r="AA235" s="59">
        <f t="shared" si="3281"/>
        <v>0</v>
      </c>
      <c r="AB235" s="59">
        <f t="shared" si="3281"/>
        <v>0</v>
      </c>
      <c r="AC235" s="59">
        <f t="shared" si="3281"/>
        <v>0</v>
      </c>
      <c r="AD235" s="59">
        <f t="shared" si="3281"/>
        <v>0</v>
      </c>
      <c r="AE235" s="59">
        <f t="shared" si="3281"/>
        <v>0</v>
      </c>
      <c r="AF235" s="59">
        <f t="shared" si="3164"/>
        <v>0</v>
      </c>
      <c r="AG235" s="59">
        <f>AG234*$BI234</f>
        <v>0</v>
      </c>
      <c r="AH235" s="59">
        <f t="shared" ref="AH235" si="3282">AH234*$BI234</f>
        <v>0</v>
      </c>
      <c r="AI235" s="59">
        <f t="shared" ref="AI235" si="3283">AI234*$BI234</f>
        <v>0</v>
      </c>
      <c r="AJ235" s="59">
        <f t="shared" ref="AJ235" si="3284">AJ234*$BI234</f>
        <v>0</v>
      </c>
      <c r="AK235" s="59">
        <f t="shared" ref="AK235" si="3285">AK234*$BI234</f>
        <v>0</v>
      </c>
      <c r="AL235" s="59">
        <f t="shared" ref="AL235" si="3286">AL234*$BI234</f>
        <v>0</v>
      </c>
      <c r="AM235" s="59">
        <f t="shared" ref="AM235" si="3287">AM234*$BI234</f>
        <v>0</v>
      </c>
      <c r="AN235" s="59">
        <f t="shared" ref="AN235" si="3288">AN234*$BI234</f>
        <v>0</v>
      </c>
      <c r="AO235" s="59">
        <f t="shared" ref="AO235" si="3289">AO234*$BI234</f>
        <v>0</v>
      </c>
      <c r="AP235" s="59">
        <f t="shared" ref="AP235" si="3290">AP234*$BI234</f>
        <v>0</v>
      </c>
      <c r="AQ235" s="59">
        <f t="shared" ref="AQ235" si="3291">AQ234*$BI234</f>
        <v>0</v>
      </c>
      <c r="AR235" s="59">
        <f t="shared" ref="AR235" si="3292">AR234*$BI234</f>
        <v>0</v>
      </c>
      <c r="AS235" s="59">
        <f t="shared" si="3165"/>
        <v>0</v>
      </c>
      <c r="AU235" s="59">
        <f>AU234*$BI234</f>
        <v>0</v>
      </c>
      <c r="AV235" s="59">
        <f t="shared" ref="AV235" si="3293">AV234*$BI234</f>
        <v>0</v>
      </c>
      <c r="AW235" s="59">
        <f t="shared" ref="AW235" si="3294">AW234*$BI234</f>
        <v>0</v>
      </c>
      <c r="AX235" s="59">
        <f t="shared" ref="AX235" si="3295">AX234*$BI234</f>
        <v>0</v>
      </c>
      <c r="AY235" s="59">
        <f t="shared" ref="AY235" si="3296">AY234*$BI234</f>
        <v>0</v>
      </c>
      <c r="AZ235" s="59">
        <f t="shared" ref="AZ235" si="3297">AZ234*$BI234</f>
        <v>0</v>
      </c>
      <c r="BA235" s="59">
        <f t="shared" ref="BA235" si="3298">BA234*$BI234</f>
        <v>0</v>
      </c>
      <c r="BB235" s="59">
        <f t="shared" ref="BB235" si="3299">BB234*$BI234</f>
        <v>0</v>
      </c>
      <c r="BC235" s="59">
        <f t="shared" ref="BC235" si="3300">BC234*$BI234</f>
        <v>0</v>
      </c>
      <c r="BD235" s="59">
        <f t="shared" ref="BD235" si="3301">BD234*$BI234</f>
        <v>0</v>
      </c>
      <c r="BE235" s="59">
        <f t="shared" ref="BE235" si="3302">BE234*$BI234</f>
        <v>0</v>
      </c>
      <c r="BF235" s="59">
        <f t="shared" ref="BF235" si="3303">BF234*$BI234</f>
        <v>0</v>
      </c>
      <c r="BG235" s="59">
        <f t="shared" si="3166"/>
        <v>0</v>
      </c>
      <c r="BI235" s="59"/>
    </row>
    <row r="236" spans="2:61" ht="15" customHeight="1">
      <c r="B236" s="60">
        <v>5</v>
      </c>
      <c r="C236" s="122"/>
      <c r="D236" s="56" t="s">
        <v>56</v>
      </c>
      <c r="E236" s="59">
        <f t="shared" si="3167"/>
        <v>0</v>
      </c>
      <c r="F236" s="57">
        <v>0</v>
      </c>
      <c r="G236" s="57">
        <v>0</v>
      </c>
      <c r="H236" s="57">
        <v>0</v>
      </c>
      <c r="I236" s="57">
        <v>0</v>
      </c>
      <c r="J236" s="57">
        <v>0</v>
      </c>
      <c r="K236" s="57">
        <v>0</v>
      </c>
      <c r="L236" s="57">
        <v>0</v>
      </c>
      <c r="M236" s="57">
        <v>0</v>
      </c>
      <c r="N236" s="57">
        <v>0</v>
      </c>
      <c r="O236" s="57">
        <v>0</v>
      </c>
      <c r="P236" s="57">
        <v>0</v>
      </c>
      <c r="Q236" s="57">
        <v>0</v>
      </c>
      <c r="R236" s="59">
        <f t="shared" si="3163"/>
        <v>0</v>
      </c>
      <c r="T236" s="57">
        <v>0</v>
      </c>
      <c r="U236" s="57">
        <v>0</v>
      </c>
      <c r="V236" s="57">
        <v>0</v>
      </c>
      <c r="W236" s="57">
        <v>0</v>
      </c>
      <c r="X236" s="57">
        <v>0</v>
      </c>
      <c r="Y236" s="57">
        <v>0</v>
      </c>
      <c r="Z236" s="57">
        <v>0</v>
      </c>
      <c r="AA236" s="57">
        <v>0</v>
      </c>
      <c r="AB236" s="57">
        <v>0</v>
      </c>
      <c r="AC236" s="57">
        <v>0</v>
      </c>
      <c r="AD236" s="57">
        <v>0</v>
      </c>
      <c r="AE236" s="57">
        <v>0</v>
      </c>
      <c r="AF236" s="59">
        <f t="shared" si="3164"/>
        <v>0</v>
      </c>
      <c r="AG236" s="57">
        <v>0</v>
      </c>
      <c r="AH236" s="57">
        <v>0</v>
      </c>
      <c r="AI236" s="57">
        <v>0</v>
      </c>
      <c r="AJ236" s="57">
        <v>0</v>
      </c>
      <c r="AK236" s="57">
        <v>0</v>
      </c>
      <c r="AL236" s="57">
        <v>0</v>
      </c>
      <c r="AM236" s="57">
        <v>0</v>
      </c>
      <c r="AN236" s="57">
        <v>0</v>
      </c>
      <c r="AO236" s="57">
        <v>0</v>
      </c>
      <c r="AP236" s="57">
        <v>0</v>
      </c>
      <c r="AQ236" s="57">
        <v>0</v>
      </c>
      <c r="AR236" s="57">
        <v>0</v>
      </c>
      <c r="AS236" s="59">
        <f t="shared" si="3165"/>
        <v>0</v>
      </c>
      <c r="AU236" s="57">
        <v>0</v>
      </c>
      <c r="AV236" s="57">
        <v>0</v>
      </c>
      <c r="AW236" s="57">
        <v>0</v>
      </c>
      <c r="AX236" s="57">
        <v>0</v>
      </c>
      <c r="AY236" s="57">
        <v>0</v>
      </c>
      <c r="AZ236" s="57">
        <v>0</v>
      </c>
      <c r="BA236" s="57">
        <v>0</v>
      </c>
      <c r="BB236" s="57">
        <v>0</v>
      </c>
      <c r="BC236" s="57">
        <v>0</v>
      </c>
      <c r="BD236" s="57">
        <v>0</v>
      </c>
      <c r="BE236" s="57">
        <v>0</v>
      </c>
      <c r="BF236" s="57">
        <v>0</v>
      </c>
      <c r="BG236" s="59">
        <f t="shared" si="3166"/>
        <v>0</v>
      </c>
      <c r="BI236" s="59">
        <f>IF(ISERROR(VLOOKUP(D236,Start!$T$16:$U$24,2,FALSE)),0,(VLOOKUP(D236,Start!$T$16:$U$24,2,FALSE)))</f>
        <v>0</v>
      </c>
    </row>
    <row r="237" spans="2:61">
      <c r="B237" s="61"/>
      <c r="C237" s="123"/>
      <c r="D237" s="59" t="s">
        <v>55</v>
      </c>
      <c r="E237" s="59">
        <f t="shared" si="3167"/>
        <v>0</v>
      </c>
      <c r="F237" s="59">
        <f>F236*$BI236</f>
        <v>0</v>
      </c>
      <c r="G237" s="59">
        <f t="shared" ref="G237" si="3304">G236*$BI236</f>
        <v>0</v>
      </c>
      <c r="H237" s="59">
        <f t="shared" ref="H237" si="3305">H236*$BI236</f>
        <v>0</v>
      </c>
      <c r="I237" s="59">
        <f t="shared" ref="I237" si="3306">I236*$BI236</f>
        <v>0</v>
      </c>
      <c r="J237" s="59">
        <f t="shared" ref="J237" si="3307">J236*$BI236</f>
        <v>0</v>
      </c>
      <c r="K237" s="59">
        <f t="shared" ref="K237" si="3308">K236*$BI236</f>
        <v>0</v>
      </c>
      <c r="L237" s="59">
        <f t="shared" ref="L237" si="3309">L236*$BI236</f>
        <v>0</v>
      </c>
      <c r="M237" s="59">
        <f t="shared" ref="M237" si="3310">M236*$BI236</f>
        <v>0</v>
      </c>
      <c r="N237" s="59">
        <f t="shared" ref="N237" si="3311">N236*$BI236</f>
        <v>0</v>
      </c>
      <c r="O237" s="59">
        <f t="shared" ref="O237" si="3312">O236*$BI236</f>
        <v>0</v>
      </c>
      <c r="P237" s="59">
        <f t="shared" ref="P237" si="3313">P236*$BI236</f>
        <v>0</v>
      </c>
      <c r="Q237" s="59">
        <f t="shared" ref="Q237" si="3314">Q236*$BI236</f>
        <v>0</v>
      </c>
      <c r="R237" s="59">
        <f t="shared" si="3163"/>
        <v>0</v>
      </c>
      <c r="T237" s="59">
        <f>T236*$BI236</f>
        <v>0</v>
      </c>
      <c r="U237" s="59">
        <f t="shared" ref="U237:AE237" si="3315">U236*$BI236</f>
        <v>0</v>
      </c>
      <c r="V237" s="59">
        <f t="shared" si="3315"/>
        <v>0</v>
      </c>
      <c r="W237" s="59">
        <f t="shared" si="3315"/>
        <v>0</v>
      </c>
      <c r="X237" s="59">
        <f t="shared" si="3315"/>
        <v>0</v>
      </c>
      <c r="Y237" s="59">
        <f t="shared" si="3315"/>
        <v>0</v>
      </c>
      <c r="Z237" s="59">
        <f t="shared" si="3315"/>
        <v>0</v>
      </c>
      <c r="AA237" s="59">
        <f t="shared" si="3315"/>
        <v>0</v>
      </c>
      <c r="AB237" s="59">
        <f t="shared" si="3315"/>
        <v>0</v>
      </c>
      <c r="AC237" s="59">
        <f t="shared" si="3315"/>
        <v>0</v>
      </c>
      <c r="AD237" s="59">
        <f t="shared" si="3315"/>
        <v>0</v>
      </c>
      <c r="AE237" s="59">
        <f t="shared" si="3315"/>
        <v>0</v>
      </c>
      <c r="AF237" s="59">
        <f t="shared" si="3164"/>
        <v>0</v>
      </c>
      <c r="AG237" s="59">
        <f>AG236*$BI236</f>
        <v>0</v>
      </c>
      <c r="AH237" s="59">
        <f t="shared" ref="AH237" si="3316">AH236*$BI236</f>
        <v>0</v>
      </c>
      <c r="AI237" s="59">
        <f t="shared" ref="AI237" si="3317">AI236*$BI236</f>
        <v>0</v>
      </c>
      <c r="AJ237" s="59">
        <f t="shared" ref="AJ237" si="3318">AJ236*$BI236</f>
        <v>0</v>
      </c>
      <c r="AK237" s="59">
        <f t="shared" ref="AK237" si="3319">AK236*$BI236</f>
        <v>0</v>
      </c>
      <c r="AL237" s="59">
        <f t="shared" ref="AL237" si="3320">AL236*$BI236</f>
        <v>0</v>
      </c>
      <c r="AM237" s="59">
        <f t="shared" ref="AM237" si="3321">AM236*$BI236</f>
        <v>0</v>
      </c>
      <c r="AN237" s="59">
        <f t="shared" ref="AN237" si="3322">AN236*$BI236</f>
        <v>0</v>
      </c>
      <c r="AO237" s="59">
        <f t="shared" ref="AO237" si="3323">AO236*$BI236</f>
        <v>0</v>
      </c>
      <c r="AP237" s="59">
        <f t="shared" ref="AP237" si="3324">AP236*$BI236</f>
        <v>0</v>
      </c>
      <c r="AQ237" s="59">
        <f t="shared" ref="AQ237" si="3325">AQ236*$BI236</f>
        <v>0</v>
      </c>
      <c r="AR237" s="59">
        <f t="shared" ref="AR237" si="3326">AR236*$BI236</f>
        <v>0</v>
      </c>
      <c r="AS237" s="59">
        <f t="shared" si="3165"/>
        <v>0</v>
      </c>
      <c r="AU237" s="59">
        <f>AU236*$BI236</f>
        <v>0</v>
      </c>
      <c r="AV237" s="59">
        <f t="shared" ref="AV237" si="3327">AV236*$BI236</f>
        <v>0</v>
      </c>
      <c r="AW237" s="59">
        <f t="shared" ref="AW237" si="3328">AW236*$BI236</f>
        <v>0</v>
      </c>
      <c r="AX237" s="59">
        <f t="shared" ref="AX237" si="3329">AX236*$BI236</f>
        <v>0</v>
      </c>
      <c r="AY237" s="59">
        <f t="shared" ref="AY237" si="3330">AY236*$BI236</f>
        <v>0</v>
      </c>
      <c r="AZ237" s="59">
        <f t="shared" ref="AZ237" si="3331">AZ236*$BI236</f>
        <v>0</v>
      </c>
      <c r="BA237" s="59">
        <f t="shared" ref="BA237" si="3332">BA236*$BI236</f>
        <v>0</v>
      </c>
      <c r="BB237" s="59">
        <f t="shared" ref="BB237" si="3333">BB236*$BI236</f>
        <v>0</v>
      </c>
      <c r="BC237" s="59">
        <f t="shared" ref="BC237" si="3334">BC236*$BI236</f>
        <v>0</v>
      </c>
      <c r="BD237" s="59">
        <f t="shared" ref="BD237" si="3335">BD236*$BI236</f>
        <v>0</v>
      </c>
      <c r="BE237" s="59">
        <f t="shared" ref="BE237" si="3336">BE236*$BI236</f>
        <v>0</v>
      </c>
      <c r="BF237" s="59">
        <f t="shared" ref="BF237" si="3337">BF236*$BI236</f>
        <v>0</v>
      </c>
      <c r="BG237" s="59">
        <f t="shared" si="3166"/>
        <v>0</v>
      </c>
      <c r="BI237" s="59"/>
    </row>
    <row r="238" spans="2:61" ht="15" customHeight="1">
      <c r="B238" s="60">
        <v>6</v>
      </c>
      <c r="C238" s="122"/>
      <c r="D238" s="56" t="s">
        <v>56</v>
      </c>
      <c r="E238" s="59">
        <f t="shared" si="3167"/>
        <v>0</v>
      </c>
      <c r="F238" s="57">
        <v>0</v>
      </c>
      <c r="G238" s="57">
        <v>0</v>
      </c>
      <c r="H238" s="57">
        <v>0</v>
      </c>
      <c r="I238" s="57">
        <v>0</v>
      </c>
      <c r="J238" s="57">
        <v>0</v>
      </c>
      <c r="K238" s="57">
        <v>0</v>
      </c>
      <c r="L238" s="57">
        <v>0</v>
      </c>
      <c r="M238" s="57">
        <v>0</v>
      </c>
      <c r="N238" s="57">
        <v>0</v>
      </c>
      <c r="O238" s="57">
        <v>0</v>
      </c>
      <c r="P238" s="57">
        <v>0</v>
      </c>
      <c r="Q238" s="57">
        <v>0</v>
      </c>
      <c r="R238" s="59">
        <f t="shared" si="3163"/>
        <v>0</v>
      </c>
      <c r="T238" s="57">
        <v>0</v>
      </c>
      <c r="U238" s="57">
        <v>0</v>
      </c>
      <c r="V238" s="57">
        <v>0</v>
      </c>
      <c r="W238" s="57">
        <v>0</v>
      </c>
      <c r="X238" s="57">
        <v>0</v>
      </c>
      <c r="Y238" s="57">
        <v>0</v>
      </c>
      <c r="Z238" s="57">
        <v>0</v>
      </c>
      <c r="AA238" s="57">
        <v>0</v>
      </c>
      <c r="AB238" s="57">
        <v>0</v>
      </c>
      <c r="AC238" s="57">
        <v>0</v>
      </c>
      <c r="AD238" s="57">
        <v>0</v>
      </c>
      <c r="AE238" s="57">
        <v>0</v>
      </c>
      <c r="AF238" s="59">
        <f t="shared" si="3164"/>
        <v>0</v>
      </c>
      <c r="AG238" s="57">
        <v>0</v>
      </c>
      <c r="AH238" s="57">
        <v>0</v>
      </c>
      <c r="AI238" s="57">
        <v>0</v>
      </c>
      <c r="AJ238" s="57">
        <v>0</v>
      </c>
      <c r="AK238" s="57">
        <v>0</v>
      </c>
      <c r="AL238" s="57">
        <v>0</v>
      </c>
      <c r="AM238" s="57">
        <v>0</v>
      </c>
      <c r="AN238" s="57">
        <v>0</v>
      </c>
      <c r="AO238" s="57">
        <v>0</v>
      </c>
      <c r="AP238" s="57">
        <v>0</v>
      </c>
      <c r="AQ238" s="57">
        <v>0</v>
      </c>
      <c r="AR238" s="57">
        <v>0</v>
      </c>
      <c r="AS238" s="59">
        <f t="shared" si="3165"/>
        <v>0</v>
      </c>
      <c r="AU238" s="57">
        <v>0</v>
      </c>
      <c r="AV238" s="57">
        <v>0</v>
      </c>
      <c r="AW238" s="57">
        <v>0</v>
      </c>
      <c r="AX238" s="57">
        <v>0</v>
      </c>
      <c r="AY238" s="57">
        <v>0</v>
      </c>
      <c r="AZ238" s="57">
        <v>0</v>
      </c>
      <c r="BA238" s="57">
        <v>0</v>
      </c>
      <c r="BB238" s="57">
        <v>0</v>
      </c>
      <c r="BC238" s="57">
        <v>0</v>
      </c>
      <c r="BD238" s="57">
        <v>0</v>
      </c>
      <c r="BE238" s="57">
        <v>0</v>
      </c>
      <c r="BF238" s="57">
        <v>0</v>
      </c>
      <c r="BG238" s="59">
        <f t="shared" si="3166"/>
        <v>0</v>
      </c>
      <c r="BI238" s="59">
        <f>IF(ISERROR(VLOOKUP(D238,Start!$T$16:$U$24,2,FALSE)),0,(VLOOKUP(D238,Start!$T$16:$U$24,2,FALSE)))</f>
        <v>0</v>
      </c>
    </row>
    <row r="239" spans="2:61">
      <c r="B239" s="61"/>
      <c r="C239" s="123"/>
      <c r="D239" s="59" t="s">
        <v>55</v>
      </c>
      <c r="E239" s="59">
        <f t="shared" si="3167"/>
        <v>0</v>
      </c>
      <c r="F239" s="59">
        <f>F238*$BI238</f>
        <v>0</v>
      </c>
      <c r="G239" s="59">
        <f t="shared" ref="G239" si="3338">G238*$BI238</f>
        <v>0</v>
      </c>
      <c r="H239" s="59">
        <f t="shared" ref="H239" si="3339">H238*$BI238</f>
        <v>0</v>
      </c>
      <c r="I239" s="59">
        <f t="shared" ref="I239" si="3340">I238*$BI238</f>
        <v>0</v>
      </c>
      <c r="J239" s="59">
        <f t="shared" ref="J239" si="3341">J238*$BI238</f>
        <v>0</v>
      </c>
      <c r="K239" s="59">
        <f t="shared" ref="K239" si="3342">K238*$BI238</f>
        <v>0</v>
      </c>
      <c r="L239" s="59">
        <f t="shared" ref="L239" si="3343">L238*$BI238</f>
        <v>0</v>
      </c>
      <c r="M239" s="59">
        <f t="shared" ref="M239" si="3344">M238*$BI238</f>
        <v>0</v>
      </c>
      <c r="N239" s="59">
        <f t="shared" ref="N239" si="3345">N238*$BI238</f>
        <v>0</v>
      </c>
      <c r="O239" s="59">
        <f t="shared" ref="O239" si="3346">O238*$BI238</f>
        <v>0</v>
      </c>
      <c r="P239" s="59">
        <f t="shared" ref="P239" si="3347">P238*$BI238</f>
        <v>0</v>
      </c>
      <c r="Q239" s="59">
        <f t="shared" ref="Q239" si="3348">Q238*$BI238</f>
        <v>0</v>
      </c>
      <c r="R239" s="59">
        <f t="shared" si="3163"/>
        <v>0</v>
      </c>
      <c r="T239" s="59">
        <f>T238*$BI238</f>
        <v>0</v>
      </c>
      <c r="U239" s="59">
        <f t="shared" ref="U239:AE239" si="3349">U238*$BI238</f>
        <v>0</v>
      </c>
      <c r="V239" s="59">
        <f t="shared" si="3349"/>
        <v>0</v>
      </c>
      <c r="W239" s="59">
        <f t="shared" si="3349"/>
        <v>0</v>
      </c>
      <c r="X239" s="59">
        <f t="shared" si="3349"/>
        <v>0</v>
      </c>
      <c r="Y239" s="59">
        <f t="shared" si="3349"/>
        <v>0</v>
      </c>
      <c r="Z239" s="59">
        <f t="shared" si="3349"/>
        <v>0</v>
      </c>
      <c r="AA239" s="59">
        <f t="shared" si="3349"/>
        <v>0</v>
      </c>
      <c r="AB239" s="59">
        <f t="shared" si="3349"/>
        <v>0</v>
      </c>
      <c r="AC239" s="59">
        <f t="shared" si="3349"/>
        <v>0</v>
      </c>
      <c r="AD239" s="59">
        <f t="shared" si="3349"/>
        <v>0</v>
      </c>
      <c r="AE239" s="59">
        <f t="shared" si="3349"/>
        <v>0</v>
      </c>
      <c r="AF239" s="59">
        <f t="shared" si="3164"/>
        <v>0</v>
      </c>
      <c r="AG239" s="59">
        <f>AG238*$BI238</f>
        <v>0</v>
      </c>
      <c r="AH239" s="59">
        <f t="shared" ref="AH239" si="3350">AH238*$BI238</f>
        <v>0</v>
      </c>
      <c r="AI239" s="59">
        <f t="shared" ref="AI239" si="3351">AI238*$BI238</f>
        <v>0</v>
      </c>
      <c r="AJ239" s="59">
        <f t="shared" ref="AJ239" si="3352">AJ238*$BI238</f>
        <v>0</v>
      </c>
      <c r="AK239" s="59">
        <f t="shared" ref="AK239" si="3353">AK238*$BI238</f>
        <v>0</v>
      </c>
      <c r="AL239" s="59">
        <f t="shared" ref="AL239" si="3354">AL238*$BI238</f>
        <v>0</v>
      </c>
      <c r="AM239" s="59">
        <f t="shared" ref="AM239" si="3355">AM238*$BI238</f>
        <v>0</v>
      </c>
      <c r="AN239" s="59">
        <f t="shared" ref="AN239" si="3356">AN238*$BI238</f>
        <v>0</v>
      </c>
      <c r="AO239" s="59">
        <f t="shared" ref="AO239" si="3357">AO238*$BI238</f>
        <v>0</v>
      </c>
      <c r="AP239" s="59">
        <f t="shared" ref="AP239" si="3358">AP238*$BI238</f>
        <v>0</v>
      </c>
      <c r="AQ239" s="59">
        <f t="shared" ref="AQ239" si="3359">AQ238*$BI238</f>
        <v>0</v>
      </c>
      <c r="AR239" s="59">
        <f t="shared" ref="AR239" si="3360">AR238*$BI238</f>
        <v>0</v>
      </c>
      <c r="AS239" s="59">
        <f t="shared" si="3165"/>
        <v>0</v>
      </c>
      <c r="AU239" s="59">
        <f>AU238*$BI238</f>
        <v>0</v>
      </c>
      <c r="AV239" s="59">
        <f t="shared" ref="AV239" si="3361">AV238*$BI238</f>
        <v>0</v>
      </c>
      <c r="AW239" s="59">
        <f t="shared" ref="AW239" si="3362">AW238*$BI238</f>
        <v>0</v>
      </c>
      <c r="AX239" s="59">
        <f t="shared" ref="AX239" si="3363">AX238*$BI238</f>
        <v>0</v>
      </c>
      <c r="AY239" s="59">
        <f t="shared" ref="AY239" si="3364">AY238*$BI238</f>
        <v>0</v>
      </c>
      <c r="AZ239" s="59">
        <f t="shared" ref="AZ239" si="3365">AZ238*$BI238</f>
        <v>0</v>
      </c>
      <c r="BA239" s="59">
        <f t="shared" ref="BA239" si="3366">BA238*$BI238</f>
        <v>0</v>
      </c>
      <c r="BB239" s="59">
        <f t="shared" ref="BB239" si="3367">BB238*$BI238</f>
        <v>0</v>
      </c>
      <c r="BC239" s="59">
        <f t="shared" ref="BC239" si="3368">BC238*$BI238</f>
        <v>0</v>
      </c>
      <c r="BD239" s="59">
        <f t="shared" ref="BD239" si="3369">BD238*$BI238</f>
        <v>0</v>
      </c>
      <c r="BE239" s="59">
        <f t="shared" ref="BE239" si="3370">BE238*$BI238</f>
        <v>0</v>
      </c>
      <c r="BF239" s="59">
        <f t="shared" ref="BF239" si="3371">BF238*$BI238</f>
        <v>0</v>
      </c>
      <c r="BG239" s="59">
        <f t="shared" si="3166"/>
        <v>0</v>
      </c>
      <c r="BI239" s="59"/>
    </row>
    <row r="240" spans="2:61" ht="15" customHeight="1">
      <c r="B240" s="60">
        <v>7</v>
      </c>
      <c r="C240" s="122"/>
      <c r="D240" s="56" t="s">
        <v>56</v>
      </c>
      <c r="E240" s="59">
        <f t="shared" si="3167"/>
        <v>0</v>
      </c>
      <c r="F240" s="57">
        <v>0</v>
      </c>
      <c r="G240" s="57">
        <v>0</v>
      </c>
      <c r="H240" s="57">
        <v>0</v>
      </c>
      <c r="I240" s="57">
        <v>0</v>
      </c>
      <c r="J240" s="57">
        <v>0</v>
      </c>
      <c r="K240" s="57">
        <v>0</v>
      </c>
      <c r="L240" s="57">
        <v>0</v>
      </c>
      <c r="M240" s="57">
        <v>0</v>
      </c>
      <c r="N240" s="57">
        <v>0</v>
      </c>
      <c r="O240" s="57">
        <v>0</v>
      </c>
      <c r="P240" s="57">
        <v>0</v>
      </c>
      <c r="Q240" s="57">
        <v>0</v>
      </c>
      <c r="R240" s="59">
        <f t="shared" si="3163"/>
        <v>0</v>
      </c>
      <c r="T240" s="57">
        <v>0</v>
      </c>
      <c r="U240" s="57">
        <v>0</v>
      </c>
      <c r="V240" s="57">
        <v>0</v>
      </c>
      <c r="W240" s="57">
        <v>0</v>
      </c>
      <c r="X240" s="57">
        <v>0</v>
      </c>
      <c r="Y240" s="57">
        <v>0</v>
      </c>
      <c r="Z240" s="57">
        <v>0</v>
      </c>
      <c r="AA240" s="57">
        <v>0</v>
      </c>
      <c r="AB240" s="57">
        <v>0</v>
      </c>
      <c r="AC240" s="57">
        <v>0</v>
      </c>
      <c r="AD240" s="57">
        <v>0</v>
      </c>
      <c r="AE240" s="57">
        <v>0</v>
      </c>
      <c r="AF240" s="59">
        <f t="shared" si="3164"/>
        <v>0</v>
      </c>
      <c r="AG240" s="57">
        <v>0</v>
      </c>
      <c r="AH240" s="57">
        <v>0</v>
      </c>
      <c r="AI240" s="57">
        <v>0</v>
      </c>
      <c r="AJ240" s="57">
        <v>0</v>
      </c>
      <c r="AK240" s="57">
        <v>0</v>
      </c>
      <c r="AL240" s="57">
        <v>0</v>
      </c>
      <c r="AM240" s="57">
        <v>0</v>
      </c>
      <c r="AN240" s="57">
        <v>0</v>
      </c>
      <c r="AO240" s="57">
        <v>0</v>
      </c>
      <c r="AP240" s="57">
        <v>0</v>
      </c>
      <c r="AQ240" s="57">
        <v>0</v>
      </c>
      <c r="AR240" s="57">
        <v>0</v>
      </c>
      <c r="AS240" s="59">
        <f t="shared" si="3165"/>
        <v>0</v>
      </c>
      <c r="AU240" s="57">
        <v>0</v>
      </c>
      <c r="AV240" s="57">
        <v>0</v>
      </c>
      <c r="AW240" s="57">
        <v>0</v>
      </c>
      <c r="AX240" s="57">
        <v>0</v>
      </c>
      <c r="AY240" s="57">
        <v>0</v>
      </c>
      <c r="AZ240" s="57">
        <v>0</v>
      </c>
      <c r="BA240" s="57">
        <v>0</v>
      </c>
      <c r="BB240" s="57">
        <v>0</v>
      </c>
      <c r="BC240" s="57">
        <v>0</v>
      </c>
      <c r="BD240" s="57">
        <v>0</v>
      </c>
      <c r="BE240" s="57">
        <v>0</v>
      </c>
      <c r="BF240" s="57">
        <v>0</v>
      </c>
      <c r="BG240" s="59">
        <f t="shared" si="3166"/>
        <v>0</v>
      </c>
      <c r="BI240" s="59">
        <f>IF(ISERROR(VLOOKUP(D240,Start!$T$16:$U$24,2,FALSE)),0,(VLOOKUP(D240,Start!$T$16:$U$24,2,FALSE)))</f>
        <v>0</v>
      </c>
    </row>
    <row r="241" spans="2:61">
      <c r="B241" s="61"/>
      <c r="C241" s="123"/>
      <c r="D241" s="59" t="s">
        <v>55</v>
      </c>
      <c r="E241" s="59">
        <f t="shared" si="3167"/>
        <v>0</v>
      </c>
      <c r="F241" s="59">
        <f>F240*$BI240</f>
        <v>0</v>
      </c>
      <c r="G241" s="59">
        <f t="shared" ref="G241" si="3372">G240*$BI240</f>
        <v>0</v>
      </c>
      <c r="H241" s="59">
        <f t="shared" ref="H241" si="3373">H240*$BI240</f>
        <v>0</v>
      </c>
      <c r="I241" s="59">
        <f t="shared" ref="I241" si="3374">I240*$BI240</f>
        <v>0</v>
      </c>
      <c r="J241" s="59">
        <f t="shared" ref="J241" si="3375">J240*$BI240</f>
        <v>0</v>
      </c>
      <c r="K241" s="59">
        <f t="shared" ref="K241" si="3376">K240*$BI240</f>
        <v>0</v>
      </c>
      <c r="L241" s="59">
        <f t="shared" ref="L241" si="3377">L240*$BI240</f>
        <v>0</v>
      </c>
      <c r="M241" s="59">
        <f t="shared" ref="M241" si="3378">M240*$BI240</f>
        <v>0</v>
      </c>
      <c r="N241" s="59">
        <f t="shared" ref="N241" si="3379">N240*$BI240</f>
        <v>0</v>
      </c>
      <c r="O241" s="59">
        <f t="shared" ref="O241" si="3380">O240*$BI240</f>
        <v>0</v>
      </c>
      <c r="P241" s="59">
        <f t="shared" ref="P241" si="3381">P240*$BI240</f>
        <v>0</v>
      </c>
      <c r="Q241" s="59">
        <f t="shared" ref="Q241" si="3382">Q240*$BI240</f>
        <v>0</v>
      </c>
      <c r="R241" s="59">
        <f t="shared" si="3163"/>
        <v>0</v>
      </c>
      <c r="T241" s="59">
        <f>T240*$BI240</f>
        <v>0</v>
      </c>
      <c r="U241" s="59">
        <f t="shared" ref="U241:AE241" si="3383">U240*$BI240</f>
        <v>0</v>
      </c>
      <c r="V241" s="59">
        <f t="shared" si="3383"/>
        <v>0</v>
      </c>
      <c r="W241" s="59">
        <f t="shared" si="3383"/>
        <v>0</v>
      </c>
      <c r="X241" s="59">
        <f t="shared" si="3383"/>
        <v>0</v>
      </c>
      <c r="Y241" s="59">
        <f t="shared" si="3383"/>
        <v>0</v>
      </c>
      <c r="Z241" s="59">
        <f t="shared" si="3383"/>
        <v>0</v>
      </c>
      <c r="AA241" s="59">
        <f t="shared" si="3383"/>
        <v>0</v>
      </c>
      <c r="AB241" s="59">
        <f t="shared" si="3383"/>
        <v>0</v>
      </c>
      <c r="AC241" s="59">
        <f t="shared" si="3383"/>
        <v>0</v>
      </c>
      <c r="AD241" s="59">
        <f t="shared" si="3383"/>
        <v>0</v>
      </c>
      <c r="AE241" s="59">
        <f t="shared" si="3383"/>
        <v>0</v>
      </c>
      <c r="AF241" s="59">
        <f t="shared" si="3164"/>
        <v>0</v>
      </c>
      <c r="AG241" s="59">
        <f>AG240*$BI240</f>
        <v>0</v>
      </c>
      <c r="AH241" s="59">
        <f t="shared" ref="AH241" si="3384">AH240*$BI240</f>
        <v>0</v>
      </c>
      <c r="AI241" s="59">
        <f t="shared" ref="AI241" si="3385">AI240*$BI240</f>
        <v>0</v>
      </c>
      <c r="AJ241" s="59">
        <f t="shared" ref="AJ241" si="3386">AJ240*$BI240</f>
        <v>0</v>
      </c>
      <c r="AK241" s="59">
        <f t="shared" ref="AK241" si="3387">AK240*$BI240</f>
        <v>0</v>
      </c>
      <c r="AL241" s="59">
        <f t="shared" ref="AL241" si="3388">AL240*$BI240</f>
        <v>0</v>
      </c>
      <c r="AM241" s="59">
        <f t="shared" ref="AM241" si="3389">AM240*$BI240</f>
        <v>0</v>
      </c>
      <c r="AN241" s="59">
        <f t="shared" ref="AN241" si="3390">AN240*$BI240</f>
        <v>0</v>
      </c>
      <c r="AO241" s="59">
        <f t="shared" ref="AO241" si="3391">AO240*$BI240</f>
        <v>0</v>
      </c>
      <c r="AP241" s="59">
        <f t="shared" ref="AP241" si="3392">AP240*$BI240</f>
        <v>0</v>
      </c>
      <c r="AQ241" s="59">
        <f t="shared" ref="AQ241" si="3393">AQ240*$BI240</f>
        <v>0</v>
      </c>
      <c r="AR241" s="59">
        <f t="shared" ref="AR241" si="3394">AR240*$BI240</f>
        <v>0</v>
      </c>
      <c r="AS241" s="59">
        <f t="shared" si="3165"/>
        <v>0</v>
      </c>
      <c r="AU241" s="59">
        <f>AU240*$BI240</f>
        <v>0</v>
      </c>
      <c r="AV241" s="59">
        <f t="shared" ref="AV241" si="3395">AV240*$BI240</f>
        <v>0</v>
      </c>
      <c r="AW241" s="59">
        <f t="shared" ref="AW241" si="3396">AW240*$BI240</f>
        <v>0</v>
      </c>
      <c r="AX241" s="59">
        <f t="shared" ref="AX241" si="3397">AX240*$BI240</f>
        <v>0</v>
      </c>
      <c r="AY241" s="59">
        <f t="shared" ref="AY241" si="3398">AY240*$BI240</f>
        <v>0</v>
      </c>
      <c r="AZ241" s="59">
        <f t="shared" ref="AZ241" si="3399">AZ240*$BI240</f>
        <v>0</v>
      </c>
      <c r="BA241" s="59">
        <f t="shared" ref="BA241" si="3400">BA240*$BI240</f>
        <v>0</v>
      </c>
      <c r="BB241" s="59">
        <f t="shared" ref="BB241" si="3401">BB240*$BI240</f>
        <v>0</v>
      </c>
      <c r="BC241" s="59">
        <f t="shared" ref="BC241" si="3402">BC240*$BI240</f>
        <v>0</v>
      </c>
      <c r="BD241" s="59">
        <f t="shared" ref="BD241" si="3403">BD240*$BI240</f>
        <v>0</v>
      </c>
      <c r="BE241" s="59">
        <f t="shared" ref="BE241" si="3404">BE240*$BI240</f>
        <v>0</v>
      </c>
      <c r="BF241" s="59">
        <f t="shared" ref="BF241" si="3405">BF240*$BI240</f>
        <v>0</v>
      </c>
      <c r="BG241" s="59">
        <f t="shared" si="3166"/>
        <v>0</v>
      </c>
      <c r="BI241" s="59"/>
    </row>
    <row r="242" spans="2:61" ht="15" customHeight="1">
      <c r="B242" s="60">
        <v>8</v>
      </c>
      <c r="C242" s="122"/>
      <c r="D242" s="56" t="s">
        <v>56</v>
      </c>
      <c r="E242" s="59">
        <f t="shared" si="3167"/>
        <v>0</v>
      </c>
      <c r="F242" s="57">
        <v>0</v>
      </c>
      <c r="G242" s="57">
        <v>0</v>
      </c>
      <c r="H242" s="57">
        <v>0</v>
      </c>
      <c r="I242" s="57">
        <v>0</v>
      </c>
      <c r="J242" s="57">
        <v>0</v>
      </c>
      <c r="K242" s="57">
        <v>0</v>
      </c>
      <c r="L242" s="57">
        <v>0</v>
      </c>
      <c r="M242" s="57">
        <v>0</v>
      </c>
      <c r="N242" s="57">
        <v>0</v>
      </c>
      <c r="O242" s="57">
        <v>0</v>
      </c>
      <c r="P242" s="57">
        <v>0</v>
      </c>
      <c r="Q242" s="57">
        <v>0</v>
      </c>
      <c r="R242" s="59">
        <f t="shared" si="3163"/>
        <v>0</v>
      </c>
      <c r="T242" s="57">
        <v>0</v>
      </c>
      <c r="U242" s="57">
        <v>0</v>
      </c>
      <c r="V242" s="57">
        <v>0</v>
      </c>
      <c r="W242" s="57">
        <v>0</v>
      </c>
      <c r="X242" s="57">
        <v>0</v>
      </c>
      <c r="Y242" s="57">
        <v>0</v>
      </c>
      <c r="Z242" s="57">
        <v>0</v>
      </c>
      <c r="AA242" s="57">
        <v>0</v>
      </c>
      <c r="AB242" s="57">
        <v>0</v>
      </c>
      <c r="AC242" s="57">
        <v>0</v>
      </c>
      <c r="AD242" s="57">
        <v>0</v>
      </c>
      <c r="AE242" s="57">
        <v>0</v>
      </c>
      <c r="AF242" s="59">
        <f t="shared" si="3164"/>
        <v>0</v>
      </c>
      <c r="AG242" s="57">
        <v>0</v>
      </c>
      <c r="AH242" s="57">
        <v>0</v>
      </c>
      <c r="AI242" s="57">
        <v>0</v>
      </c>
      <c r="AJ242" s="57">
        <v>0</v>
      </c>
      <c r="AK242" s="57">
        <v>0</v>
      </c>
      <c r="AL242" s="57">
        <v>0</v>
      </c>
      <c r="AM242" s="57">
        <v>0</v>
      </c>
      <c r="AN242" s="57">
        <v>0</v>
      </c>
      <c r="AO242" s="57">
        <v>0</v>
      </c>
      <c r="AP242" s="57">
        <v>0</v>
      </c>
      <c r="AQ242" s="57">
        <v>0</v>
      </c>
      <c r="AR242" s="57">
        <v>0</v>
      </c>
      <c r="AS242" s="59">
        <f t="shared" si="3165"/>
        <v>0</v>
      </c>
      <c r="AU242" s="57">
        <v>0</v>
      </c>
      <c r="AV242" s="57">
        <v>0</v>
      </c>
      <c r="AW242" s="57">
        <v>0</v>
      </c>
      <c r="AX242" s="57">
        <v>0</v>
      </c>
      <c r="AY242" s="57">
        <v>0</v>
      </c>
      <c r="AZ242" s="57">
        <v>0</v>
      </c>
      <c r="BA242" s="57">
        <v>0</v>
      </c>
      <c r="BB242" s="57">
        <v>0</v>
      </c>
      <c r="BC242" s="57">
        <v>0</v>
      </c>
      <c r="BD242" s="57">
        <v>0</v>
      </c>
      <c r="BE242" s="57">
        <v>0</v>
      </c>
      <c r="BF242" s="57">
        <v>0</v>
      </c>
      <c r="BG242" s="59">
        <f t="shared" si="3166"/>
        <v>0</v>
      </c>
      <c r="BI242" s="59">
        <f>IF(ISERROR(VLOOKUP(D242,Start!$T$16:$U$24,2,FALSE)),0,(VLOOKUP(D242,Start!$T$16:$U$24,2,FALSE)))</f>
        <v>0</v>
      </c>
    </row>
    <row r="243" spans="2:61">
      <c r="B243" s="61"/>
      <c r="C243" s="123"/>
      <c r="D243" s="59" t="s">
        <v>55</v>
      </c>
      <c r="E243" s="59">
        <f t="shared" si="3167"/>
        <v>0</v>
      </c>
      <c r="F243" s="59">
        <f>F242*$BI242</f>
        <v>0</v>
      </c>
      <c r="G243" s="59">
        <f t="shared" ref="G243" si="3406">G242*$BI242</f>
        <v>0</v>
      </c>
      <c r="H243" s="59">
        <f t="shared" ref="H243" si="3407">H242*$BI242</f>
        <v>0</v>
      </c>
      <c r="I243" s="59">
        <f t="shared" ref="I243" si="3408">I242*$BI242</f>
        <v>0</v>
      </c>
      <c r="J243" s="59">
        <f t="shared" ref="J243" si="3409">J242*$BI242</f>
        <v>0</v>
      </c>
      <c r="K243" s="59">
        <f t="shared" ref="K243" si="3410">K242*$BI242</f>
        <v>0</v>
      </c>
      <c r="L243" s="59">
        <f t="shared" ref="L243" si="3411">L242*$BI242</f>
        <v>0</v>
      </c>
      <c r="M243" s="59">
        <f t="shared" ref="M243" si="3412">M242*$BI242</f>
        <v>0</v>
      </c>
      <c r="N243" s="59">
        <f t="shared" ref="N243" si="3413">N242*$BI242</f>
        <v>0</v>
      </c>
      <c r="O243" s="59">
        <f t="shared" ref="O243" si="3414">O242*$BI242</f>
        <v>0</v>
      </c>
      <c r="P243" s="59">
        <f t="shared" ref="P243" si="3415">P242*$BI242</f>
        <v>0</v>
      </c>
      <c r="Q243" s="59">
        <f t="shared" ref="Q243" si="3416">Q242*$BI242</f>
        <v>0</v>
      </c>
      <c r="R243" s="59">
        <f t="shared" si="3163"/>
        <v>0</v>
      </c>
      <c r="T243" s="59">
        <f>T242*$BI242</f>
        <v>0</v>
      </c>
      <c r="U243" s="59">
        <f t="shared" ref="U243:AE243" si="3417">U242*$BI242</f>
        <v>0</v>
      </c>
      <c r="V243" s="59">
        <f t="shared" si="3417"/>
        <v>0</v>
      </c>
      <c r="W243" s="59">
        <f t="shared" si="3417"/>
        <v>0</v>
      </c>
      <c r="X243" s="59">
        <f t="shared" si="3417"/>
        <v>0</v>
      </c>
      <c r="Y243" s="59">
        <f t="shared" si="3417"/>
        <v>0</v>
      </c>
      <c r="Z243" s="59">
        <f t="shared" si="3417"/>
        <v>0</v>
      </c>
      <c r="AA243" s="59">
        <f t="shared" si="3417"/>
        <v>0</v>
      </c>
      <c r="AB243" s="59">
        <f t="shared" si="3417"/>
        <v>0</v>
      </c>
      <c r="AC243" s="59">
        <f t="shared" si="3417"/>
        <v>0</v>
      </c>
      <c r="AD243" s="59">
        <f t="shared" si="3417"/>
        <v>0</v>
      </c>
      <c r="AE243" s="59">
        <f t="shared" si="3417"/>
        <v>0</v>
      </c>
      <c r="AF243" s="59">
        <f t="shared" si="3164"/>
        <v>0</v>
      </c>
      <c r="AG243" s="59">
        <f>AG242*$BI242</f>
        <v>0</v>
      </c>
      <c r="AH243" s="59">
        <f t="shared" ref="AH243" si="3418">AH242*$BI242</f>
        <v>0</v>
      </c>
      <c r="AI243" s="59">
        <f t="shared" ref="AI243" si="3419">AI242*$BI242</f>
        <v>0</v>
      </c>
      <c r="AJ243" s="59">
        <f t="shared" ref="AJ243" si="3420">AJ242*$BI242</f>
        <v>0</v>
      </c>
      <c r="AK243" s="59">
        <f t="shared" ref="AK243" si="3421">AK242*$BI242</f>
        <v>0</v>
      </c>
      <c r="AL243" s="59">
        <f t="shared" ref="AL243" si="3422">AL242*$BI242</f>
        <v>0</v>
      </c>
      <c r="AM243" s="59">
        <f t="shared" ref="AM243" si="3423">AM242*$BI242</f>
        <v>0</v>
      </c>
      <c r="AN243" s="59">
        <f t="shared" ref="AN243" si="3424">AN242*$BI242</f>
        <v>0</v>
      </c>
      <c r="AO243" s="59">
        <f t="shared" ref="AO243" si="3425">AO242*$BI242</f>
        <v>0</v>
      </c>
      <c r="AP243" s="59">
        <f t="shared" ref="AP243" si="3426">AP242*$BI242</f>
        <v>0</v>
      </c>
      <c r="AQ243" s="59">
        <f t="shared" ref="AQ243" si="3427">AQ242*$BI242</f>
        <v>0</v>
      </c>
      <c r="AR243" s="59">
        <f t="shared" ref="AR243" si="3428">AR242*$BI242</f>
        <v>0</v>
      </c>
      <c r="AS243" s="59">
        <f t="shared" si="3165"/>
        <v>0</v>
      </c>
      <c r="AU243" s="59">
        <f>AU242*$BI242</f>
        <v>0</v>
      </c>
      <c r="AV243" s="59">
        <f t="shared" ref="AV243" si="3429">AV242*$BI242</f>
        <v>0</v>
      </c>
      <c r="AW243" s="59">
        <f t="shared" ref="AW243" si="3430">AW242*$BI242</f>
        <v>0</v>
      </c>
      <c r="AX243" s="59">
        <f t="shared" ref="AX243" si="3431">AX242*$BI242</f>
        <v>0</v>
      </c>
      <c r="AY243" s="59">
        <f t="shared" ref="AY243" si="3432">AY242*$BI242</f>
        <v>0</v>
      </c>
      <c r="AZ243" s="59">
        <f t="shared" ref="AZ243" si="3433">AZ242*$BI242</f>
        <v>0</v>
      </c>
      <c r="BA243" s="59">
        <f t="shared" ref="BA243" si="3434">BA242*$BI242</f>
        <v>0</v>
      </c>
      <c r="BB243" s="59">
        <f t="shared" ref="BB243" si="3435">BB242*$BI242</f>
        <v>0</v>
      </c>
      <c r="BC243" s="59">
        <f t="shared" ref="BC243" si="3436">BC242*$BI242</f>
        <v>0</v>
      </c>
      <c r="BD243" s="59">
        <f t="shared" ref="BD243" si="3437">BD242*$BI242</f>
        <v>0</v>
      </c>
      <c r="BE243" s="59">
        <f t="shared" ref="BE243" si="3438">BE242*$BI242</f>
        <v>0</v>
      </c>
      <c r="BF243" s="59">
        <f t="shared" ref="BF243" si="3439">BF242*$BI242</f>
        <v>0</v>
      </c>
      <c r="BG243" s="59">
        <f t="shared" si="3166"/>
        <v>0</v>
      </c>
      <c r="BI243" s="59"/>
    </row>
    <row r="244" spans="2:61" ht="15" customHeight="1">
      <c r="B244" s="60">
        <v>9</v>
      </c>
      <c r="C244" s="122"/>
      <c r="D244" s="56" t="s">
        <v>56</v>
      </c>
      <c r="E244" s="59">
        <f t="shared" si="3167"/>
        <v>0</v>
      </c>
      <c r="F244" s="57">
        <v>0</v>
      </c>
      <c r="G244" s="57">
        <v>0</v>
      </c>
      <c r="H244" s="57">
        <v>0</v>
      </c>
      <c r="I244" s="57">
        <v>0</v>
      </c>
      <c r="J244" s="57">
        <v>0</v>
      </c>
      <c r="K244" s="57">
        <v>0</v>
      </c>
      <c r="L244" s="57">
        <v>0</v>
      </c>
      <c r="M244" s="57">
        <v>0</v>
      </c>
      <c r="N244" s="57">
        <v>0</v>
      </c>
      <c r="O244" s="57">
        <v>0</v>
      </c>
      <c r="P244" s="57">
        <v>0</v>
      </c>
      <c r="Q244" s="57">
        <v>0</v>
      </c>
      <c r="R244" s="59">
        <f t="shared" si="3163"/>
        <v>0</v>
      </c>
      <c r="T244" s="57">
        <v>0</v>
      </c>
      <c r="U244" s="57">
        <v>0</v>
      </c>
      <c r="V244" s="57">
        <v>0</v>
      </c>
      <c r="W244" s="57">
        <v>0</v>
      </c>
      <c r="X244" s="57">
        <v>0</v>
      </c>
      <c r="Y244" s="57">
        <v>0</v>
      </c>
      <c r="Z244" s="57">
        <v>0</v>
      </c>
      <c r="AA244" s="57">
        <v>0</v>
      </c>
      <c r="AB244" s="57">
        <v>0</v>
      </c>
      <c r="AC244" s="57">
        <v>0</v>
      </c>
      <c r="AD244" s="57">
        <v>0</v>
      </c>
      <c r="AE244" s="57">
        <v>0</v>
      </c>
      <c r="AF244" s="59">
        <f t="shared" si="3164"/>
        <v>0</v>
      </c>
      <c r="AG244" s="57">
        <v>0</v>
      </c>
      <c r="AH244" s="57">
        <v>0</v>
      </c>
      <c r="AI244" s="57">
        <v>0</v>
      </c>
      <c r="AJ244" s="57">
        <v>0</v>
      </c>
      <c r="AK244" s="57">
        <v>0</v>
      </c>
      <c r="AL244" s="57">
        <v>0</v>
      </c>
      <c r="AM244" s="57">
        <v>0</v>
      </c>
      <c r="AN244" s="57">
        <v>0</v>
      </c>
      <c r="AO244" s="57">
        <v>0</v>
      </c>
      <c r="AP244" s="57">
        <v>0</v>
      </c>
      <c r="AQ244" s="57">
        <v>0</v>
      </c>
      <c r="AR244" s="57">
        <v>0</v>
      </c>
      <c r="AS244" s="59">
        <f t="shared" si="3165"/>
        <v>0</v>
      </c>
      <c r="AU244" s="57">
        <v>0</v>
      </c>
      <c r="AV244" s="57">
        <v>0</v>
      </c>
      <c r="AW244" s="57">
        <v>0</v>
      </c>
      <c r="AX244" s="57">
        <v>0</v>
      </c>
      <c r="AY244" s="57">
        <v>0</v>
      </c>
      <c r="AZ244" s="57">
        <v>0</v>
      </c>
      <c r="BA244" s="57">
        <v>0</v>
      </c>
      <c r="BB244" s="57">
        <v>0</v>
      </c>
      <c r="BC244" s="57">
        <v>0</v>
      </c>
      <c r="BD244" s="57">
        <v>0</v>
      </c>
      <c r="BE244" s="57">
        <v>0</v>
      </c>
      <c r="BF244" s="57">
        <v>0</v>
      </c>
      <c r="BG244" s="59">
        <f t="shared" si="3166"/>
        <v>0</v>
      </c>
      <c r="BI244" s="59">
        <f>IF(ISERROR(VLOOKUP(D244,Start!$T$16:$U$24,2,FALSE)),0,(VLOOKUP(D244,Start!$T$16:$U$24,2,FALSE)))</f>
        <v>0</v>
      </c>
    </row>
    <row r="245" spans="2:61">
      <c r="B245" s="61"/>
      <c r="C245" s="123"/>
      <c r="D245" s="59" t="s">
        <v>55</v>
      </c>
      <c r="E245" s="59">
        <f t="shared" si="3167"/>
        <v>0</v>
      </c>
      <c r="F245" s="59">
        <f>F244*$BI244</f>
        <v>0</v>
      </c>
      <c r="G245" s="59">
        <f t="shared" ref="G245" si="3440">G244*$BI244</f>
        <v>0</v>
      </c>
      <c r="H245" s="59">
        <f t="shared" ref="H245" si="3441">H244*$BI244</f>
        <v>0</v>
      </c>
      <c r="I245" s="59">
        <f t="shared" ref="I245" si="3442">I244*$BI244</f>
        <v>0</v>
      </c>
      <c r="J245" s="59">
        <f t="shared" ref="J245" si="3443">J244*$BI244</f>
        <v>0</v>
      </c>
      <c r="K245" s="59">
        <f t="shared" ref="K245" si="3444">K244*$BI244</f>
        <v>0</v>
      </c>
      <c r="L245" s="59">
        <f t="shared" ref="L245" si="3445">L244*$BI244</f>
        <v>0</v>
      </c>
      <c r="M245" s="59">
        <f t="shared" ref="M245" si="3446">M244*$BI244</f>
        <v>0</v>
      </c>
      <c r="N245" s="59">
        <f t="shared" ref="N245" si="3447">N244*$BI244</f>
        <v>0</v>
      </c>
      <c r="O245" s="59">
        <f t="shared" ref="O245" si="3448">O244*$BI244</f>
        <v>0</v>
      </c>
      <c r="P245" s="59">
        <f t="shared" ref="P245" si="3449">P244*$BI244</f>
        <v>0</v>
      </c>
      <c r="Q245" s="59">
        <f t="shared" ref="Q245" si="3450">Q244*$BI244</f>
        <v>0</v>
      </c>
      <c r="R245" s="59">
        <f t="shared" si="3163"/>
        <v>0</v>
      </c>
      <c r="T245" s="59">
        <f>T244*$BI244</f>
        <v>0</v>
      </c>
      <c r="U245" s="59">
        <f t="shared" ref="U245:AE245" si="3451">U244*$BI244</f>
        <v>0</v>
      </c>
      <c r="V245" s="59">
        <f t="shared" si="3451"/>
        <v>0</v>
      </c>
      <c r="W245" s="59">
        <f t="shared" si="3451"/>
        <v>0</v>
      </c>
      <c r="X245" s="59">
        <f t="shared" si="3451"/>
        <v>0</v>
      </c>
      <c r="Y245" s="59">
        <f t="shared" si="3451"/>
        <v>0</v>
      </c>
      <c r="Z245" s="59">
        <f t="shared" si="3451"/>
        <v>0</v>
      </c>
      <c r="AA245" s="59">
        <f t="shared" si="3451"/>
        <v>0</v>
      </c>
      <c r="AB245" s="59">
        <f t="shared" si="3451"/>
        <v>0</v>
      </c>
      <c r="AC245" s="59">
        <f t="shared" si="3451"/>
        <v>0</v>
      </c>
      <c r="AD245" s="59">
        <f t="shared" si="3451"/>
        <v>0</v>
      </c>
      <c r="AE245" s="59">
        <f t="shared" si="3451"/>
        <v>0</v>
      </c>
      <c r="AF245" s="59">
        <f t="shared" si="3164"/>
        <v>0</v>
      </c>
      <c r="AG245" s="59">
        <f>AG244*$BI244</f>
        <v>0</v>
      </c>
      <c r="AH245" s="59">
        <f t="shared" ref="AH245" si="3452">AH244*$BI244</f>
        <v>0</v>
      </c>
      <c r="AI245" s="59">
        <f t="shared" ref="AI245" si="3453">AI244*$BI244</f>
        <v>0</v>
      </c>
      <c r="AJ245" s="59">
        <f t="shared" ref="AJ245" si="3454">AJ244*$BI244</f>
        <v>0</v>
      </c>
      <c r="AK245" s="59">
        <f t="shared" ref="AK245" si="3455">AK244*$BI244</f>
        <v>0</v>
      </c>
      <c r="AL245" s="59">
        <f t="shared" ref="AL245" si="3456">AL244*$BI244</f>
        <v>0</v>
      </c>
      <c r="AM245" s="59">
        <f t="shared" ref="AM245" si="3457">AM244*$BI244</f>
        <v>0</v>
      </c>
      <c r="AN245" s="59">
        <f t="shared" ref="AN245" si="3458">AN244*$BI244</f>
        <v>0</v>
      </c>
      <c r="AO245" s="59">
        <f t="shared" ref="AO245" si="3459">AO244*$BI244</f>
        <v>0</v>
      </c>
      <c r="AP245" s="59">
        <f t="shared" ref="AP245" si="3460">AP244*$BI244</f>
        <v>0</v>
      </c>
      <c r="AQ245" s="59">
        <f t="shared" ref="AQ245" si="3461">AQ244*$BI244</f>
        <v>0</v>
      </c>
      <c r="AR245" s="59">
        <f t="shared" ref="AR245" si="3462">AR244*$BI244</f>
        <v>0</v>
      </c>
      <c r="AS245" s="59">
        <f t="shared" si="3165"/>
        <v>0</v>
      </c>
      <c r="AU245" s="59">
        <f>AU244*$BI244</f>
        <v>0</v>
      </c>
      <c r="AV245" s="59">
        <f t="shared" ref="AV245" si="3463">AV244*$BI244</f>
        <v>0</v>
      </c>
      <c r="AW245" s="59">
        <f t="shared" ref="AW245" si="3464">AW244*$BI244</f>
        <v>0</v>
      </c>
      <c r="AX245" s="59">
        <f t="shared" ref="AX245" si="3465">AX244*$BI244</f>
        <v>0</v>
      </c>
      <c r="AY245" s="59">
        <f t="shared" ref="AY245" si="3466">AY244*$BI244</f>
        <v>0</v>
      </c>
      <c r="AZ245" s="59">
        <f t="shared" ref="AZ245" si="3467">AZ244*$BI244</f>
        <v>0</v>
      </c>
      <c r="BA245" s="59">
        <f t="shared" ref="BA245" si="3468">BA244*$BI244</f>
        <v>0</v>
      </c>
      <c r="BB245" s="59">
        <f t="shared" ref="BB245" si="3469">BB244*$BI244</f>
        <v>0</v>
      </c>
      <c r="BC245" s="59">
        <f t="shared" ref="BC245" si="3470">BC244*$BI244</f>
        <v>0</v>
      </c>
      <c r="BD245" s="59">
        <f t="shared" ref="BD245" si="3471">BD244*$BI244</f>
        <v>0</v>
      </c>
      <c r="BE245" s="59">
        <f t="shared" ref="BE245" si="3472">BE244*$BI244</f>
        <v>0</v>
      </c>
      <c r="BF245" s="59">
        <f t="shared" ref="BF245" si="3473">BF244*$BI244</f>
        <v>0</v>
      </c>
      <c r="BG245" s="59">
        <f t="shared" si="3166"/>
        <v>0</v>
      </c>
      <c r="BI245" s="59"/>
    </row>
    <row r="246" spans="2:61" ht="15" customHeight="1">
      <c r="B246" s="60">
        <v>10</v>
      </c>
      <c r="C246" s="122"/>
      <c r="D246" s="56" t="s">
        <v>56</v>
      </c>
      <c r="E246" s="59">
        <f t="shared" si="3167"/>
        <v>0</v>
      </c>
      <c r="F246" s="57">
        <v>0</v>
      </c>
      <c r="G246" s="57">
        <v>0</v>
      </c>
      <c r="H246" s="57">
        <v>0</v>
      </c>
      <c r="I246" s="57">
        <v>0</v>
      </c>
      <c r="J246" s="57">
        <v>0</v>
      </c>
      <c r="K246" s="57">
        <v>0</v>
      </c>
      <c r="L246" s="57">
        <v>0</v>
      </c>
      <c r="M246" s="57">
        <v>0</v>
      </c>
      <c r="N246" s="57">
        <v>0</v>
      </c>
      <c r="O246" s="57">
        <v>0</v>
      </c>
      <c r="P246" s="57">
        <v>0</v>
      </c>
      <c r="Q246" s="57">
        <v>0</v>
      </c>
      <c r="R246" s="59">
        <f t="shared" si="3163"/>
        <v>0</v>
      </c>
      <c r="T246" s="57">
        <v>0</v>
      </c>
      <c r="U246" s="57">
        <v>0</v>
      </c>
      <c r="V246" s="57">
        <v>0</v>
      </c>
      <c r="W246" s="57">
        <v>0</v>
      </c>
      <c r="X246" s="57">
        <v>0</v>
      </c>
      <c r="Y246" s="57">
        <v>0</v>
      </c>
      <c r="Z246" s="57">
        <v>0</v>
      </c>
      <c r="AA246" s="57">
        <v>0</v>
      </c>
      <c r="AB246" s="57">
        <v>0</v>
      </c>
      <c r="AC246" s="57">
        <v>0</v>
      </c>
      <c r="AD246" s="57">
        <v>0</v>
      </c>
      <c r="AE246" s="57">
        <v>0</v>
      </c>
      <c r="AF246" s="59">
        <f t="shared" si="3164"/>
        <v>0</v>
      </c>
      <c r="AG246" s="57">
        <v>0</v>
      </c>
      <c r="AH246" s="57">
        <v>0</v>
      </c>
      <c r="AI246" s="57">
        <v>0</v>
      </c>
      <c r="AJ246" s="57">
        <v>0</v>
      </c>
      <c r="AK246" s="57">
        <v>0</v>
      </c>
      <c r="AL246" s="57">
        <v>0</v>
      </c>
      <c r="AM246" s="57">
        <v>0</v>
      </c>
      <c r="AN246" s="57">
        <v>0</v>
      </c>
      <c r="AO246" s="57">
        <v>0</v>
      </c>
      <c r="AP246" s="57">
        <v>0</v>
      </c>
      <c r="AQ246" s="57">
        <v>0</v>
      </c>
      <c r="AR246" s="57">
        <v>0</v>
      </c>
      <c r="AS246" s="59">
        <f t="shared" si="3165"/>
        <v>0</v>
      </c>
      <c r="AU246" s="57">
        <v>0</v>
      </c>
      <c r="AV246" s="57">
        <v>0</v>
      </c>
      <c r="AW246" s="57">
        <v>0</v>
      </c>
      <c r="AX246" s="57">
        <v>0</v>
      </c>
      <c r="AY246" s="57">
        <v>0</v>
      </c>
      <c r="AZ246" s="57">
        <v>0</v>
      </c>
      <c r="BA246" s="57">
        <v>0</v>
      </c>
      <c r="BB246" s="57">
        <v>0</v>
      </c>
      <c r="BC246" s="57">
        <v>0</v>
      </c>
      <c r="BD246" s="57">
        <v>0</v>
      </c>
      <c r="BE246" s="57">
        <v>0</v>
      </c>
      <c r="BF246" s="57">
        <v>0</v>
      </c>
      <c r="BG246" s="59">
        <f t="shared" si="3166"/>
        <v>0</v>
      </c>
      <c r="BI246" s="59">
        <f>IF(ISERROR(VLOOKUP(D246,Start!$T$16:$U$24,2,FALSE)),0,(VLOOKUP(D246,Start!$T$16:$U$24,2,FALSE)))</f>
        <v>0</v>
      </c>
    </row>
    <row r="247" spans="2:61">
      <c r="B247" s="61"/>
      <c r="C247" s="123"/>
      <c r="D247" s="59" t="s">
        <v>55</v>
      </c>
      <c r="E247" s="59">
        <f t="shared" si="3167"/>
        <v>0</v>
      </c>
      <c r="F247" s="59">
        <f>F246*$BI246</f>
        <v>0</v>
      </c>
      <c r="G247" s="59">
        <f t="shared" ref="G247:Q247" si="3474">G246*$BI246</f>
        <v>0</v>
      </c>
      <c r="H247" s="59">
        <f t="shared" si="3474"/>
        <v>0</v>
      </c>
      <c r="I247" s="59">
        <f t="shared" si="3474"/>
        <v>0</v>
      </c>
      <c r="J247" s="59">
        <f t="shared" si="3474"/>
        <v>0</v>
      </c>
      <c r="K247" s="59">
        <f t="shared" si="3474"/>
        <v>0</v>
      </c>
      <c r="L247" s="59">
        <f t="shared" si="3474"/>
        <v>0</v>
      </c>
      <c r="M247" s="59">
        <f t="shared" si="3474"/>
        <v>0</v>
      </c>
      <c r="N247" s="59">
        <f t="shared" si="3474"/>
        <v>0</v>
      </c>
      <c r="O247" s="59">
        <f t="shared" si="3474"/>
        <v>0</v>
      </c>
      <c r="P247" s="59">
        <f t="shared" si="3474"/>
        <v>0</v>
      </c>
      <c r="Q247" s="59">
        <f t="shared" si="3474"/>
        <v>0</v>
      </c>
      <c r="R247" s="59">
        <f t="shared" si="3163"/>
        <v>0</v>
      </c>
      <c r="T247" s="59">
        <f>T246*$BI246</f>
        <v>0</v>
      </c>
      <c r="U247" s="59">
        <f t="shared" ref="U247:AE247" si="3475">U246*$BI246</f>
        <v>0</v>
      </c>
      <c r="V247" s="59">
        <f t="shared" si="3475"/>
        <v>0</v>
      </c>
      <c r="W247" s="59">
        <f t="shared" si="3475"/>
        <v>0</v>
      </c>
      <c r="X247" s="59">
        <f t="shared" si="3475"/>
        <v>0</v>
      </c>
      <c r="Y247" s="59">
        <f t="shared" si="3475"/>
        <v>0</v>
      </c>
      <c r="Z247" s="59">
        <f t="shared" si="3475"/>
        <v>0</v>
      </c>
      <c r="AA247" s="59">
        <f t="shared" si="3475"/>
        <v>0</v>
      </c>
      <c r="AB247" s="59">
        <f t="shared" si="3475"/>
        <v>0</v>
      </c>
      <c r="AC247" s="59">
        <f t="shared" si="3475"/>
        <v>0</v>
      </c>
      <c r="AD247" s="59">
        <f t="shared" si="3475"/>
        <v>0</v>
      </c>
      <c r="AE247" s="59">
        <f t="shared" si="3475"/>
        <v>0</v>
      </c>
      <c r="AF247" s="59">
        <f t="shared" si="3164"/>
        <v>0</v>
      </c>
      <c r="AG247" s="59">
        <f>AG246*$BI246</f>
        <v>0</v>
      </c>
      <c r="AH247" s="59">
        <f t="shared" ref="AH247:AR247" si="3476">AH246*$BI246</f>
        <v>0</v>
      </c>
      <c r="AI247" s="59">
        <f t="shared" si="3476"/>
        <v>0</v>
      </c>
      <c r="AJ247" s="59">
        <f t="shared" si="3476"/>
        <v>0</v>
      </c>
      <c r="AK247" s="59">
        <f t="shared" si="3476"/>
        <v>0</v>
      </c>
      <c r="AL247" s="59">
        <f t="shared" si="3476"/>
        <v>0</v>
      </c>
      <c r="AM247" s="59">
        <f t="shared" si="3476"/>
        <v>0</v>
      </c>
      <c r="AN247" s="59">
        <f t="shared" si="3476"/>
        <v>0</v>
      </c>
      <c r="AO247" s="59">
        <f t="shared" si="3476"/>
        <v>0</v>
      </c>
      <c r="AP247" s="59">
        <f t="shared" si="3476"/>
        <v>0</v>
      </c>
      <c r="AQ247" s="59">
        <f t="shared" si="3476"/>
        <v>0</v>
      </c>
      <c r="AR247" s="59">
        <f t="shared" si="3476"/>
        <v>0</v>
      </c>
      <c r="AS247" s="59">
        <f t="shared" si="3165"/>
        <v>0</v>
      </c>
      <c r="AU247" s="59">
        <f>AU246*$BI246</f>
        <v>0</v>
      </c>
      <c r="AV247" s="59">
        <f t="shared" ref="AV247:BE247" si="3477">AV246*$BI246</f>
        <v>0</v>
      </c>
      <c r="AW247" s="59">
        <f t="shared" si="3477"/>
        <v>0</v>
      </c>
      <c r="AX247" s="59">
        <f t="shared" si="3477"/>
        <v>0</v>
      </c>
      <c r="AY247" s="59">
        <f t="shared" si="3477"/>
        <v>0</v>
      </c>
      <c r="AZ247" s="59">
        <f t="shared" si="3477"/>
        <v>0</v>
      </c>
      <c r="BA247" s="59">
        <f t="shared" si="3477"/>
        <v>0</v>
      </c>
      <c r="BB247" s="59">
        <f t="shared" si="3477"/>
        <v>0</v>
      </c>
      <c r="BC247" s="59">
        <f t="shared" si="3477"/>
        <v>0</v>
      </c>
      <c r="BD247" s="59">
        <f t="shared" si="3477"/>
        <v>0</v>
      </c>
      <c r="BE247" s="59">
        <f t="shared" si="3477"/>
        <v>0</v>
      </c>
      <c r="BF247" s="59">
        <f>BF246*$BI246</f>
        <v>0</v>
      </c>
      <c r="BG247" s="59">
        <f t="shared" si="3166"/>
        <v>0</v>
      </c>
      <c r="BI247" s="59"/>
    </row>
    <row r="248" spans="2:61" s="8" customFormat="1">
      <c r="B248" s="9"/>
      <c r="C248" s="62" t="s">
        <v>86</v>
      </c>
      <c r="D248" s="63" t="s">
        <v>58</v>
      </c>
      <c r="E248" s="63">
        <f>E228+E230+E232+E234+E236+E238+E240+E242+E244+E246</f>
        <v>0</v>
      </c>
      <c r="F248" s="63">
        <f t="shared" ref="F248:R248" si="3478">F228+F230+F232+F234+F236+F238+F240+F242+F244+F246</f>
        <v>0</v>
      </c>
      <c r="G248" s="63">
        <f t="shared" si="3478"/>
        <v>0</v>
      </c>
      <c r="H248" s="63">
        <f t="shared" si="3478"/>
        <v>0</v>
      </c>
      <c r="I248" s="63">
        <f t="shared" si="3478"/>
        <v>0</v>
      </c>
      <c r="J248" s="63">
        <f t="shared" si="3478"/>
        <v>0</v>
      </c>
      <c r="K248" s="63">
        <f t="shared" si="3478"/>
        <v>0</v>
      </c>
      <c r="L248" s="63">
        <f t="shared" si="3478"/>
        <v>0</v>
      </c>
      <c r="M248" s="63">
        <f t="shared" si="3478"/>
        <v>0</v>
      </c>
      <c r="N248" s="63">
        <f t="shared" si="3478"/>
        <v>0</v>
      </c>
      <c r="O248" s="63">
        <f t="shared" si="3478"/>
        <v>0</v>
      </c>
      <c r="P248" s="63">
        <f t="shared" si="3478"/>
        <v>0</v>
      </c>
      <c r="Q248" s="63">
        <f t="shared" si="3478"/>
        <v>0</v>
      </c>
      <c r="R248" s="63">
        <f t="shared" si="3478"/>
        <v>0</v>
      </c>
      <c r="T248" s="63">
        <f t="shared" ref="T248:AF248" si="3479">T228+T230+T232+T234+T236+T238+T240+T242+T244+T246</f>
        <v>0</v>
      </c>
      <c r="U248" s="63">
        <f t="shared" si="3479"/>
        <v>0</v>
      </c>
      <c r="V248" s="63">
        <f t="shared" si="3479"/>
        <v>0</v>
      </c>
      <c r="W248" s="63">
        <f t="shared" si="3479"/>
        <v>0</v>
      </c>
      <c r="X248" s="63">
        <f t="shared" si="3479"/>
        <v>0</v>
      </c>
      <c r="Y248" s="63">
        <f t="shared" si="3479"/>
        <v>0</v>
      </c>
      <c r="Z248" s="63">
        <f t="shared" si="3479"/>
        <v>0</v>
      </c>
      <c r="AA248" s="63">
        <f t="shared" si="3479"/>
        <v>0</v>
      </c>
      <c r="AB248" s="63">
        <f t="shared" si="3479"/>
        <v>0</v>
      </c>
      <c r="AC248" s="63">
        <f t="shared" si="3479"/>
        <v>0</v>
      </c>
      <c r="AD248" s="63">
        <f t="shared" si="3479"/>
        <v>0</v>
      </c>
      <c r="AE248" s="63">
        <f t="shared" si="3479"/>
        <v>0</v>
      </c>
      <c r="AF248" s="63">
        <f t="shared" si="3479"/>
        <v>0</v>
      </c>
      <c r="AG248" s="63">
        <f t="shared" ref="AG248:AS248" si="3480">AG228+AG230+AG232+AG234+AG236+AG238+AG240+AG242+AG244+AG246</f>
        <v>0</v>
      </c>
      <c r="AH248" s="63">
        <f t="shared" si="3480"/>
        <v>0</v>
      </c>
      <c r="AI248" s="63">
        <f t="shared" si="3480"/>
        <v>0</v>
      </c>
      <c r="AJ248" s="63">
        <f t="shared" si="3480"/>
        <v>0</v>
      </c>
      <c r="AK248" s="63">
        <f t="shared" si="3480"/>
        <v>0</v>
      </c>
      <c r="AL248" s="63">
        <f t="shared" si="3480"/>
        <v>0</v>
      </c>
      <c r="AM248" s="63">
        <f t="shared" si="3480"/>
        <v>0</v>
      </c>
      <c r="AN248" s="63">
        <f t="shared" si="3480"/>
        <v>0</v>
      </c>
      <c r="AO248" s="63">
        <f t="shared" si="3480"/>
        <v>0</v>
      </c>
      <c r="AP248" s="63">
        <f t="shared" si="3480"/>
        <v>0</v>
      </c>
      <c r="AQ248" s="63">
        <f t="shared" si="3480"/>
        <v>0</v>
      </c>
      <c r="AR248" s="63">
        <f t="shared" si="3480"/>
        <v>0</v>
      </c>
      <c r="AS248" s="63">
        <f t="shared" si="3480"/>
        <v>0</v>
      </c>
      <c r="AU248" s="63">
        <f t="shared" ref="AU248:BG248" si="3481">AU228+AU230+AU232+AU234+AU236+AU238+AU240+AU242+AU244+AU246</f>
        <v>0</v>
      </c>
      <c r="AV248" s="63">
        <f t="shared" si="3481"/>
        <v>0</v>
      </c>
      <c r="AW248" s="63">
        <f t="shared" si="3481"/>
        <v>0</v>
      </c>
      <c r="AX248" s="63">
        <f t="shared" si="3481"/>
        <v>0</v>
      </c>
      <c r="AY248" s="63">
        <f t="shared" si="3481"/>
        <v>0</v>
      </c>
      <c r="AZ248" s="63">
        <f t="shared" si="3481"/>
        <v>0</v>
      </c>
      <c r="BA248" s="63">
        <f t="shared" si="3481"/>
        <v>0</v>
      </c>
      <c r="BB248" s="63">
        <f t="shared" si="3481"/>
        <v>0</v>
      </c>
      <c r="BC248" s="63">
        <f t="shared" si="3481"/>
        <v>0</v>
      </c>
      <c r="BD248" s="63">
        <f t="shared" si="3481"/>
        <v>0</v>
      </c>
      <c r="BE248" s="63">
        <f t="shared" si="3481"/>
        <v>0</v>
      </c>
      <c r="BF248" s="63">
        <f t="shared" si="3481"/>
        <v>0</v>
      </c>
      <c r="BG248" s="63">
        <f t="shared" si="3481"/>
        <v>0</v>
      </c>
      <c r="BI248" s="63"/>
    </row>
    <row r="249" spans="2:61" s="8" customFormat="1">
      <c r="B249" s="9"/>
      <c r="C249" s="64"/>
      <c r="D249" s="63" t="s">
        <v>59</v>
      </c>
      <c r="E249" s="63">
        <f>E229+E231+E233+E235+E237+E239+E241+E243+E245+E247</f>
        <v>0</v>
      </c>
      <c r="F249" s="63">
        <f t="shared" ref="F249:R249" si="3482">F229+F231+F233+F235+F237+F239+F241+F243+F245+F247</f>
        <v>0</v>
      </c>
      <c r="G249" s="63">
        <f t="shared" si="3482"/>
        <v>0</v>
      </c>
      <c r="H249" s="63">
        <f t="shared" si="3482"/>
        <v>0</v>
      </c>
      <c r="I249" s="63">
        <f t="shared" si="3482"/>
        <v>0</v>
      </c>
      <c r="J249" s="63">
        <f t="shared" si="3482"/>
        <v>0</v>
      </c>
      <c r="K249" s="63">
        <f t="shared" si="3482"/>
        <v>0</v>
      </c>
      <c r="L249" s="63">
        <f t="shared" si="3482"/>
        <v>0</v>
      </c>
      <c r="M249" s="63">
        <f t="shared" si="3482"/>
        <v>0</v>
      </c>
      <c r="N249" s="63">
        <f t="shared" si="3482"/>
        <v>0</v>
      </c>
      <c r="O249" s="63">
        <f t="shared" si="3482"/>
        <v>0</v>
      </c>
      <c r="P249" s="63">
        <f t="shared" si="3482"/>
        <v>0</v>
      </c>
      <c r="Q249" s="63">
        <f t="shared" si="3482"/>
        <v>0</v>
      </c>
      <c r="R249" s="63">
        <f t="shared" si="3482"/>
        <v>0</v>
      </c>
      <c r="T249" s="63">
        <f>T229+T231+T233+T235+T237+T239+T241+T243+T245+T247</f>
        <v>0</v>
      </c>
      <c r="U249" s="63">
        <f t="shared" ref="U249:AE249" si="3483">U229+U231+U233+U235+U237+U239+U241+U243+U245+U247</f>
        <v>0</v>
      </c>
      <c r="V249" s="63">
        <f t="shared" si="3483"/>
        <v>0</v>
      </c>
      <c r="W249" s="63">
        <f t="shared" si="3483"/>
        <v>0</v>
      </c>
      <c r="X249" s="63">
        <f t="shared" si="3483"/>
        <v>0</v>
      </c>
      <c r="Y249" s="63">
        <f t="shared" si="3483"/>
        <v>0</v>
      </c>
      <c r="Z249" s="63">
        <f t="shared" si="3483"/>
        <v>0</v>
      </c>
      <c r="AA249" s="63">
        <f t="shared" si="3483"/>
        <v>0</v>
      </c>
      <c r="AB249" s="63">
        <f t="shared" si="3483"/>
        <v>0</v>
      </c>
      <c r="AC249" s="63">
        <f t="shared" si="3483"/>
        <v>0</v>
      </c>
      <c r="AD249" s="63">
        <f t="shared" si="3483"/>
        <v>0</v>
      </c>
      <c r="AE249" s="63">
        <f t="shared" si="3483"/>
        <v>0</v>
      </c>
      <c r="AF249" s="63">
        <f>AF229+AF231+AF233+AF235+AF237+AF239+AF241+AF243+AF245+AF247</f>
        <v>0</v>
      </c>
      <c r="AG249" s="63">
        <f>AG229+AG231+AG233+AG235+AG237+AG239+AG241+AG243+AG245+AG247</f>
        <v>0</v>
      </c>
      <c r="AH249" s="63">
        <f t="shared" ref="AH249:AR249" si="3484">AH229+AH231+AH233+AH235+AH237+AH239+AH241+AH243+AH245+AH247</f>
        <v>0</v>
      </c>
      <c r="AI249" s="63">
        <f t="shared" si="3484"/>
        <v>0</v>
      </c>
      <c r="AJ249" s="63">
        <f t="shared" si="3484"/>
        <v>0</v>
      </c>
      <c r="AK249" s="63">
        <f t="shared" si="3484"/>
        <v>0</v>
      </c>
      <c r="AL249" s="63">
        <f t="shared" si="3484"/>
        <v>0</v>
      </c>
      <c r="AM249" s="63">
        <f t="shared" si="3484"/>
        <v>0</v>
      </c>
      <c r="AN249" s="63">
        <f t="shared" si="3484"/>
        <v>0</v>
      </c>
      <c r="AO249" s="63">
        <f t="shared" si="3484"/>
        <v>0</v>
      </c>
      <c r="AP249" s="63">
        <f t="shared" si="3484"/>
        <v>0</v>
      </c>
      <c r="AQ249" s="63">
        <f t="shared" si="3484"/>
        <v>0</v>
      </c>
      <c r="AR249" s="63">
        <f t="shared" si="3484"/>
        <v>0</v>
      </c>
      <c r="AS249" s="63">
        <f>AS229+AS231+AS233+AS235+AS237+AS239+AS241+AS243+AS245+AS247</f>
        <v>0</v>
      </c>
      <c r="AU249" s="63">
        <f>AU229+AU231+AU233+AU235+AU237+AU239+AU241+AU243+AU245+AU247</f>
        <v>0</v>
      </c>
      <c r="AV249" s="63">
        <f t="shared" ref="AV249:BF249" si="3485">AV229+AV231+AV233+AV235+AV237+AV239+AV241+AV243+AV245+AV247</f>
        <v>0</v>
      </c>
      <c r="AW249" s="63">
        <f t="shared" si="3485"/>
        <v>0</v>
      </c>
      <c r="AX249" s="63">
        <f t="shared" si="3485"/>
        <v>0</v>
      </c>
      <c r="AY249" s="63">
        <f t="shared" si="3485"/>
        <v>0</v>
      </c>
      <c r="AZ249" s="63">
        <f t="shared" si="3485"/>
        <v>0</v>
      </c>
      <c r="BA249" s="63">
        <f t="shared" si="3485"/>
        <v>0</v>
      </c>
      <c r="BB249" s="63">
        <f t="shared" si="3485"/>
        <v>0</v>
      </c>
      <c r="BC249" s="63">
        <f t="shared" si="3485"/>
        <v>0</v>
      </c>
      <c r="BD249" s="63">
        <f t="shared" si="3485"/>
        <v>0</v>
      </c>
      <c r="BE249" s="63">
        <f t="shared" si="3485"/>
        <v>0</v>
      </c>
      <c r="BF249" s="63">
        <f t="shared" si="3485"/>
        <v>0</v>
      </c>
      <c r="BG249" s="63">
        <f>BG229+BG231+BG233+BG235+BG237+BG239+BG241+BG243+BG245+BG247</f>
        <v>0</v>
      </c>
      <c r="BI249" s="63"/>
    </row>
  </sheetData>
  <sheetProtection algorithmName="SHA-512" hashValue="y2hnKbhf0Fh863cTon2h0BZu6mFrxnw36jCJuT12OorFmHiQ0S6yMkQNb5kfefk62ATyPRno0AAbfsiRdsq7VQ==" saltValue="R3KtAZqcwgQqhUUqsdfpdQ==" spinCount="100000" sheet="1" objects="1" scenarios="1"/>
  <mergeCells count="109">
    <mergeCell ref="G2:N2"/>
    <mergeCell ref="C244:C245"/>
    <mergeCell ref="C246:C247"/>
    <mergeCell ref="C238:C239"/>
    <mergeCell ref="C240:C241"/>
    <mergeCell ref="C242:C243"/>
    <mergeCell ref="C232:C233"/>
    <mergeCell ref="C234:C235"/>
    <mergeCell ref="C236:C237"/>
    <mergeCell ref="C228:C229"/>
    <mergeCell ref="C196:C197"/>
    <mergeCell ref="C198:C199"/>
    <mergeCell ref="C190:C191"/>
    <mergeCell ref="C192:C193"/>
    <mergeCell ref="C194:C195"/>
    <mergeCell ref="C230:C231"/>
    <mergeCell ref="C220:C221"/>
    <mergeCell ref="C222:C223"/>
    <mergeCell ref="C210:C211"/>
    <mergeCell ref="C212:C213"/>
    <mergeCell ref="C214:C215"/>
    <mergeCell ref="C216:C217"/>
    <mergeCell ref="C218:C219"/>
    <mergeCell ref="C204:C205"/>
    <mergeCell ref="C206:C207"/>
    <mergeCell ref="C208:C209"/>
    <mergeCell ref="C170:C171"/>
    <mergeCell ref="C162:C163"/>
    <mergeCell ref="C164:C165"/>
    <mergeCell ref="C166:C167"/>
    <mergeCell ref="C172:C173"/>
    <mergeCell ref="C184:C185"/>
    <mergeCell ref="C186:C187"/>
    <mergeCell ref="C188:C189"/>
    <mergeCell ref="C182:C183"/>
    <mergeCell ref="C180:C181"/>
    <mergeCell ref="C174:C175"/>
    <mergeCell ref="C148:C149"/>
    <mergeCell ref="C150:C151"/>
    <mergeCell ref="C142:C143"/>
    <mergeCell ref="C144:C145"/>
    <mergeCell ref="C146:C147"/>
    <mergeCell ref="C156:C157"/>
    <mergeCell ref="C158:C159"/>
    <mergeCell ref="C160:C161"/>
    <mergeCell ref="C168:C169"/>
    <mergeCell ref="C114:C115"/>
    <mergeCell ref="C116:C117"/>
    <mergeCell ref="C118:C119"/>
    <mergeCell ref="C108:C109"/>
    <mergeCell ref="C110:C111"/>
    <mergeCell ref="C112:C113"/>
    <mergeCell ref="C140:C141"/>
    <mergeCell ref="C136:C137"/>
    <mergeCell ref="C138:C139"/>
    <mergeCell ref="C126:C127"/>
    <mergeCell ref="C132:C133"/>
    <mergeCell ref="C134:C135"/>
    <mergeCell ref="C120:C121"/>
    <mergeCell ref="C122:C123"/>
    <mergeCell ref="C124:C125"/>
    <mergeCell ref="BI5:BI6"/>
    <mergeCell ref="C36:C37"/>
    <mergeCell ref="C38:C39"/>
    <mergeCell ref="C40:C41"/>
    <mergeCell ref="C64:C65"/>
    <mergeCell ref="C66:C67"/>
    <mergeCell ref="C68:C69"/>
    <mergeCell ref="C60:C61"/>
    <mergeCell ref="C62:C63"/>
    <mergeCell ref="C12:C13"/>
    <mergeCell ref="C52:C53"/>
    <mergeCell ref="C54:C55"/>
    <mergeCell ref="C42:C43"/>
    <mergeCell ref="C44:C45"/>
    <mergeCell ref="C46:C47"/>
    <mergeCell ref="C48:C49"/>
    <mergeCell ref="C50:C51"/>
    <mergeCell ref="C28:C29"/>
    <mergeCell ref="C30:C31"/>
    <mergeCell ref="C18:C19"/>
    <mergeCell ref="C20:C21"/>
    <mergeCell ref="C22:C23"/>
    <mergeCell ref="C24:C25"/>
    <mergeCell ref="C26:C27"/>
    <mergeCell ref="C98:C99"/>
    <mergeCell ref="C100:C101"/>
    <mergeCell ref="C102:C103"/>
    <mergeCell ref="BE3:BF3"/>
    <mergeCell ref="AQ3:AR3"/>
    <mergeCell ref="AU5:BF5"/>
    <mergeCell ref="AG5:AR5"/>
    <mergeCell ref="F5:Q5"/>
    <mergeCell ref="C14:C15"/>
    <mergeCell ref="C16:C17"/>
    <mergeCell ref="C94:C95"/>
    <mergeCell ref="C96:C97"/>
    <mergeCell ref="C84:C85"/>
    <mergeCell ref="C86:C87"/>
    <mergeCell ref="C88:C89"/>
    <mergeCell ref="C90:C91"/>
    <mergeCell ref="C92:C93"/>
    <mergeCell ref="C78:C79"/>
    <mergeCell ref="C76:C77"/>
    <mergeCell ref="C70:C71"/>
    <mergeCell ref="C72:C73"/>
    <mergeCell ref="C74:C75"/>
    <mergeCell ref="AD3:AE3"/>
    <mergeCell ref="T5:AE5"/>
  </mergeCells>
  <dataValidations xWindow="182" yWindow="435" count="1">
    <dataValidation allowBlank="1" showInputMessage="1" showErrorMessage="1" prompt="Geef zo specifiek mogelijk een omschrijving van de activiteit die wordt uitgevoerd en selecteer de persoon die deze activiteit gaat uitvoeren. Plan daarna het aantal uren in per maand." sqref="C206:C223 C14:C31 C36 C62:C79 C86:C103 C110:C127 C134:C151 C158:C175 C182:C199 C12 C38:C55 C60 C84 C108 C132 C156 C180 C204 C228 C230:C247" xr:uid="{00000000-0002-0000-0100-000000000000}"/>
  </dataValidation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182" yWindow="435" count="1">
        <x14:dataValidation type="list" allowBlank="1" showInputMessage="1" showErrorMessage="1" prompt="Selecteer de persoon die deze activiteit gaat uitvoeren." xr:uid="{00000000-0002-0000-0100-000001000000}">
          <x14:formula1>
            <xm:f>Start!$T$15:$T$20</xm:f>
          </x14:formula1>
          <xm:sqref>D12 D40 D246 D244 D242 D240 D238 D236 D234 D232 D230 D228 D222 D220 D218 D216 D214 D212 D210 D208 D206 D204 D198 D196 D194 D192 D190 D188 D186 D184 D182 D180 D174 D172 D170 D168 D166 D164 D162 D160 D158 D156 D150 D148 D146 D144 D142 D140 D138 D136 D134 D132 D126 D124 D122 D120 D118 D116 D114 D112 D110 D108 D102 D100 D98 D96 D94 D92 D90 D88 D86 D84 D78 D74 D72 D70 D68 D66 D64 D62 D60 D76 D54 D52 D50 D48 D46 D44 D42 D38 D36 D30 D28 D26 D24 D22 D20 D18 D16 D14</xm:sqref>
        </x14:dataValidation>
      </x14:dataValidations>
    </ext>
    <ext xmlns:x14="http://schemas.microsoft.com/office/spreadsheetml/2009/9/main" uri="{05C60535-1F16-4fd2-B633-F4F36F0B64E0}">
      <x14:sparklineGroups xmlns:xm="http://schemas.microsoft.com/office/excel/2006/main">
        <x14:sparklineGroup displayEmptyCellsAs="gap" xr2:uid="{00000000-0003-0000-0100-00000B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Planning!F9:Q9</xm:f>
              <xm:sqref>R3</xm:sqref>
            </x14:sparkline>
          </x14:sparklines>
        </x14:sparklineGroup>
        <x14:sparklineGroup displayEmptyCellsAs="gap" xr2:uid="{00000000-0003-0000-0100-00000C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Planning!AG9:AR9</xm:f>
              <xm:sqref>AS3</xm:sqref>
            </x14:sparkline>
          </x14:sparklines>
        </x14:sparklineGroup>
        <x14:sparklineGroup displayEmptyCellsAs="gap" xr2:uid="{00000000-0003-0000-0100-00000D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Planning!AU9:BF9</xm:f>
              <xm:sqref>BG3</xm:sqref>
            </x14:sparkline>
          </x14:sparklines>
        </x14:sparklineGroup>
        <x14:sparklineGroup displayEmptyCellsAs="gap" xr2:uid="{C4F86C3B-389A-48A0-B340-4D524FE165BE}">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Planning!T9:AE9</xm:f>
              <xm:sqref>AF3</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d8f2504-1b09-45a0-9423-28a2bb95a03b" xsi:nil="true"/>
    <lcf76f155ced4ddcb4097134ff3c332f xmlns="03abe126-d85e-489e-8a38-59190c8cea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CEFCC980A1444A664A5F6CDEBEDC4" ma:contentTypeVersion="15" ma:contentTypeDescription="Create a new document." ma:contentTypeScope="" ma:versionID="eb2ebfaa148a11064477825468e4c259">
  <xsd:schema xmlns:xsd="http://www.w3.org/2001/XMLSchema" xmlns:xs="http://www.w3.org/2001/XMLSchema" xmlns:p="http://schemas.microsoft.com/office/2006/metadata/properties" xmlns:ns2="03abe126-d85e-489e-8a38-59190c8cea74" xmlns:ns3="6d8f2504-1b09-45a0-9423-28a2bb95a03b" targetNamespace="http://schemas.microsoft.com/office/2006/metadata/properties" ma:root="true" ma:fieldsID="3ff20c13f548ce27bca30c0be22b1f86" ns2:_="" ns3:_="">
    <xsd:import namespace="03abe126-d85e-489e-8a38-59190c8cea74"/>
    <xsd:import namespace="6d8f2504-1b09-45a0-9423-28a2bb95a0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abe126-d85e-489e-8a38-59190c8ce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d1b4be5-5a15-4e37-92bc-e1835c11a02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8f2504-1b09-45a0-9423-28a2bb95a0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4abf07-493b-474b-a016-6ae10feec20c}" ma:internalName="TaxCatchAll" ma:showField="CatchAllData" ma:web="6d8f2504-1b09-45a0-9423-28a2bb95a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4F363-F46A-49E7-B9D9-7514C49ACD69}"/>
</file>

<file path=customXml/itemProps2.xml><?xml version="1.0" encoding="utf-8"?>
<ds:datastoreItem xmlns:ds="http://schemas.openxmlformats.org/officeDocument/2006/customXml" ds:itemID="{1BF90A20-F0D6-4166-8860-447F514D6211}"/>
</file>

<file path=customXml/itemProps3.xml><?xml version="1.0" encoding="utf-8"?>
<ds:datastoreItem xmlns:ds="http://schemas.openxmlformats.org/officeDocument/2006/customXml" ds:itemID="{E2684251-EE2B-433F-ABB8-27EDAFAE3D77}"/>
</file>

<file path=docProps/app.xml><?xml version="1.0" encoding="utf-8"?>
<Properties xmlns="http://schemas.openxmlformats.org/officeDocument/2006/extended-properties" xmlns:vt="http://schemas.openxmlformats.org/officeDocument/2006/docPropsVTypes">
  <Application>Microsoft Excel Online</Application>
  <Manager/>
  <Company>Sekondant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Vernooij, René</dc:creator>
  <cp:keywords/>
  <dc:description/>
  <cp:lastModifiedBy>Hendrikse, Vera</cp:lastModifiedBy>
  <cp:revision/>
  <dcterms:created xsi:type="dcterms:W3CDTF">2013-02-11T14:16:46Z</dcterms:created>
  <dcterms:modified xsi:type="dcterms:W3CDTF">2024-01-15T13:21:07Z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0x0101007A6CEFCC980A1444A664A5F6CDEBEDC4</vt:lpwstr>
  </property>
  <property fmtid="{D5CDD505-2E9C-101B-9397-08002B2CF9AE}" pid="3" name="MediaServiceImageTags">
    <vt:lpwstr/>
  </property>
</Properties>
</file>